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960" yWindow="65491" windowWidth="8010" windowHeight="9420" tabRatio="877" activeTab="0"/>
  </bookViews>
  <sheets>
    <sheet name="протокол_младшая лига" sheetId="1" r:id="rId1"/>
    <sheet name="протокол_старшая лига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<sst xmlns="http://schemas.openxmlformats.org/spreadsheetml/2006/main" count="384" uniqueCount="235">
  <si>
    <t>Санкт-Петербург</t>
  </si>
  <si>
    <t>Иркутск</t>
  </si>
  <si>
    <t>Казахстан</t>
  </si>
  <si>
    <t>№</t>
  </si>
  <si>
    <t>Шифр</t>
  </si>
  <si>
    <t>Страна/
Country</t>
  </si>
  <si>
    <t>1 день
1st Day</t>
  </si>
  <si>
    <t>2 день
2nd Day</t>
  </si>
  <si>
    <t>ИТОГО
TOTAL</t>
  </si>
  <si>
    <t>ДИПЛОМ</t>
  </si>
  <si>
    <t>задания / tasks</t>
  </si>
  <si>
    <t>DIPLOMA</t>
  </si>
  <si>
    <t>Председатель жюри:</t>
  </si>
  <si>
    <t>Попов С.В.</t>
  </si>
  <si>
    <t>Члены жюри:</t>
  </si>
  <si>
    <t>Секретарь:</t>
  </si>
  <si>
    <t>Антипин В. И.</t>
  </si>
  <si>
    <t>Прокопьев Григорий Анатольевич</t>
  </si>
  <si>
    <t>Рыжков Михаил Олегович</t>
  </si>
  <si>
    <t>Стручкова Анна Семеновна</t>
  </si>
  <si>
    <t>Аргунова Нарыйа Афанасьевна</t>
  </si>
  <si>
    <t>Tiba Marius</t>
  </si>
  <si>
    <t>Дата рожд.</t>
  </si>
  <si>
    <t>Name</t>
  </si>
  <si>
    <t>Москва</t>
  </si>
  <si>
    <t>Румыния</t>
  </si>
  <si>
    <t>Тиба Мариус</t>
  </si>
  <si>
    <t>Дьо5ур</t>
  </si>
  <si>
    <t>ФМФ</t>
  </si>
  <si>
    <t>Struchkova Anna Semenovna</t>
  </si>
  <si>
    <t>11 июля 2010 г.</t>
  </si>
  <si>
    <t>ПРОТОКОЛ
XVII Международной олимпиады "Туймаада- 2010" 
МАТЕМАТИКА, высшая лига</t>
  </si>
  <si>
    <t>PROTOCOL
   ХVII International  Olimpiad "Tuymaada-2010"
MATHEMATICS, senior league</t>
  </si>
  <si>
    <t>Берлов С.Л., Голованов А.С., Кысылбаиков И.Г., Марков В.Г., Никифоров Дь.В., , Потапова С.В., Ростовский Д.А.,Шарин Е.Ф.</t>
  </si>
  <si>
    <t>Команда/ Team</t>
  </si>
  <si>
    <t>A-17</t>
  </si>
  <si>
    <t>A-10</t>
  </si>
  <si>
    <t>Ермаханов Нурберген Аскарулы</t>
  </si>
  <si>
    <t>A-15</t>
  </si>
  <si>
    <t>Жакупов Кайрулла Кайруллаевич</t>
  </si>
  <si>
    <t>Якубовский Илья Александрович</t>
  </si>
  <si>
    <t>Родионов Егор Дмитриевич</t>
  </si>
  <si>
    <t>A-18</t>
  </si>
  <si>
    <t>Маринеску Моника</t>
  </si>
  <si>
    <t>A-20</t>
  </si>
  <si>
    <t>Абаева Гульмира Ерболовна</t>
  </si>
  <si>
    <t>A-22</t>
  </si>
  <si>
    <t>A-12</t>
  </si>
  <si>
    <t>A-11</t>
  </si>
  <si>
    <t>A-21</t>
  </si>
  <si>
    <t>A-16</t>
  </si>
  <si>
    <t>A-19</t>
  </si>
  <si>
    <t>A-13</t>
  </si>
  <si>
    <t>A-14</t>
  </si>
  <si>
    <t>ФИО участника</t>
  </si>
  <si>
    <t>Ermakhanov Nurbergen</t>
  </si>
  <si>
    <t>Zhakupov Kairulla Kairullaevich</t>
  </si>
  <si>
    <t>Yakubovskiy Ilia Alexandrovich</t>
  </si>
  <si>
    <t>Rodionov Egor Dmitrievich</t>
  </si>
  <si>
    <t>Ryzhkov Mikhail Olegovich</t>
  </si>
  <si>
    <t>Marinescu Monica</t>
  </si>
  <si>
    <t>Казахстан Актобе</t>
  </si>
  <si>
    <t>Казахстан Астана</t>
  </si>
  <si>
    <t>Казахстан Актау</t>
  </si>
  <si>
    <t>Казахстан Алматы</t>
  </si>
  <si>
    <t>Казахстан Павлодар</t>
  </si>
  <si>
    <t xml:space="preserve">Иркутск </t>
  </si>
  <si>
    <t>Казахстан Павлодарская обл</t>
  </si>
  <si>
    <t xml:space="preserve">Румыния </t>
  </si>
  <si>
    <t>Казахстан Караганда</t>
  </si>
  <si>
    <t>РС(Я)</t>
  </si>
  <si>
    <t>Казахстан Уральск</t>
  </si>
  <si>
    <t>Актобе КТЛ</t>
  </si>
  <si>
    <t>Астана КТЛ</t>
  </si>
  <si>
    <t>Актау КТЛ</t>
  </si>
  <si>
    <t>РСФМСШИ</t>
  </si>
  <si>
    <t>Иркутск НОУ «Лицей №36 ОАО «РЖД»</t>
  </si>
  <si>
    <t>Национальная школа информатики им. Тудора Виану</t>
  </si>
  <si>
    <t>Казахстан Павлодарская область</t>
  </si>
  <si>
    <t>Сборная РФ</t>
  </si>
  <si>
    <t>Уральск КТЛ</t>
  </si>
  <si>
    <t>Школа-лицей №8</t>
  </si>
  <si>
    <t>НОУ «Лицей №36 ОАО «РЖД»</t>
  </si>
  <si>
    <t>Областной казахско-турецкий лицей-интернат для одаренных девочек</t>
  </si>
  <si>
    <t>Международный лицей информатики Бухарест</t>
  </si>
  <si>
    <t>КТЛ</t>
  </si>
  <si>
    <t>Город, Школа/Сity, School</t>
  </si>
  <si>
    <t>Б-11</t>
  </si>
  <si>
    <t>Нургабылов Ернияз Ерланулы</t>
  </si>
  <si>
    <t>Nurgabylov Yerniyaz Yerlanuly</t>
  </si>
  <si>
    <t>Сапаргалиев Азат Маратович</t>
  </si>
  <si>
    <t>Sapargaliyev Azat Maratovich</t>
  </si>
  <si>
    <t>Б-20</t>
  </si>
  <si>
    <t>Даурханов Мухит Берикович</t>
  </si>
  <si>
    <t>Daurkhanov Mukhit Bericovich</t>
  </si>
  <si>
    <t>Б-15</t>
  </si>
  <si>
    <t>Б-16</t>
  </si>
  <si>
    <t>Б-24</t>
  </si>
  <si>
    <t>Б-27</t>
  </si>
  <si>
    <t>Б-30</t>
  </si>
  <si>
    <t>Б-13</t>
  </si>
  <si>
    <t>Б-17</t>
  </si>
  <si>
    <t>Б-14</t>
  </si>
  <si>
    <t>Б-19</t>
  </si>
  <si>
    <t>Б-12</t>
  </si>
  <si>
    <t>Б-29</t>
  </si>
  <si>
    <t>Б-21</t>
  </si>
  <si>
    <t>Б-18</t>
  </si>
  <si>
    <t>Б-23</t>
  </si>
  <si>
    <t>Б-28</t>
  </si>
  <si>
    <t>Б-25</t>
  </si>
  <si>
    <t>Константинеску Петру</t>
  </si>
  <si>
    <t>Constantinescu Petru</t>
  </si>
  <si>
    <t>Б-10</t>
  </si>
  <si>
    <t>Милу Александру Андрей</t>
  </si>
  <si>
    <t>Milu Alexandru Andrei</t>
  </si>
  <si>
    <t>Драгой Октав Иоан</t>
  </si>
  <si>
    <t>Dragoi Octav Ioan</t>
  </si>
  <si>
    <t>Б-22</t>
  </si>
  <si>
    <t>Тамас Иоана Мариа</t>
  </si>
  <si>
    <t>Tamas Ioana Maria</t>
  </si>
  <si>
    <t>Б-26</t>
  </si>
  <si>
    <t>Калининградская область</t>
  </si>
  <si>
    <t>Казахстан г. Талдыкорган</t>
  </si>
  <si>
    <t>МОШ лицей интернат</t>
  </si>
  <si>
    <t>Специализированный лицей для одаренных детей №20</t>
  </si>
  <si>
    <t>Физмат школа №57</t>
  </si>
  <si>
    <t>Калининградская обл.</t>
  </si>
  <si>
    <t>Личник</t>
  </si>
  <si>
    <t>Республиканский лицей</t>
  </si>
  <si>
    <t>ФМЛ №239</t>
  </si>
  <si>
    <t>ФТЛ им. В. П. Ларионова</t>
  </si>
  <si>
    <t>Нюрбинский технический лицей</t>
  </si>
  <si>
    <t>Вилюйская гимназия</t>
  </si>
  <si>
    <t>Нижне-Бестяхская СОШ №1</t>
  </si>
  <si>
    <t>Октемский лицей</t>
  </si>
  <si>
    <t>PROTOCOL
   ХVII International  Olimpiad "Tuymaada-2010"
MATHEMATICS, junior league</t>
  </si>
  <si>
    <t>ПРОТОКОЛ
XVII Международной олимпиады "Туймаада- 2010" 
МАТЕМАТИКА, младшая лига</t>
  </si>
  <si>
    <t>Арабова Махфират Шухратовна</t>
  </si>
  <si>
    <t>Arabova Mahfirat Shuhratovna</t>
  </si>
  <si>
    <t>Маулетов Елдар Талантович</t>
  </si>
  <si>
    <t>Mauletov Yeldar Talantovich</t>
  </si>
  <si>
    <t>Арашапов Темирлан Тынысбекулы</t>
  </si>
  <si>
    <t>Arashapov Temirlan Tynysbekuly</t>
  </si>
  <si>
    <t>Куспанов Бекарыс Жеинсулы</t>
  </si>
  <si>
    <t>Kuspanov Bekarys Jeinsuly</t>
  </si>
  <si>
    <t>Ибраимов Акжол Бауыржанович</t>
  </si>
  <si>
    <t>Ibraimov Akzhol Bauirjanovich</t>
  </si>
  <si>
    <t>Степанов Тимур Алексеевич</t>
  </si>
  <si>
    <t>Жевнерчук Антон Юрьевич</t>
  </si>
  <si>
    <t>Zhevnerchuk Anton Yuryevich</t>
  </si>
  <si>
    <t>Васильев Тит Олегович</t>
  </si>
  <si>
    <t>Vasilyev Tit Olegovich</t>
  </si>
  <si>
    <t>Пермяков Айаал Иванович</t>
  </si>
  <si>
    <t>Permyakov Ayaal Ivanovich</t>
  </si>
  <si>
    <t>Рудых Василиcа Эдуардовна</t>
  </si>
  <si>
    <t>Rudih Vasilisa Eduardovna</t>
  </si>
  <si>
    <t>Федорова Туйаара Сергеевна</t>
  </si>
  <si>
    <t>Fedorova Tuyaara Sergeyevna</t>
  </si>
  <si>
    <t>Stepanov Timur Alekseyevich</t>
  </si>
  <si>
    <t>Гаврильев Владимир Титович</t>
  </si>
  <si>
    <t>Gavrilyev Vladimir Titovich</t>
  </si>
  <si>
    <t>Попов Николай Олегович</t>
  </si>
  <si>
    <t>Popov Nikolay Olegovich</t>
  </si>
  <si>
    <t>Колесова Анна Сергеевна</t>
  </si>
  <si>
    <t>Kolesova Anna Sergeyevna</t>
  </si>
  <si>
    <t>Заморщиков Андрей Кириллович</t>
  </si>
  <si>
    <t>Zamorshchikov Andrey Kirillovich</t>
  </si>
  <si>
    <t>Иванов Алексей Максимович</t>
  </si>
  <si>
    <t>Ivanov Aleksey Maksimovich</t>
  </si>
  <si>
    <t>Гаврильев Марк Владимирович</t>
  </si>
  <si>
    <t>Gavrilyev Mark Vladimirovich</t>
  </si>
  <si>
    <t>Семенов Рустам Алексеевич</t>
  </si>
  <si>
    <t>Semenov Rustam Alekseyevich</t>
  </si>
  <si>
    <t>Сафонов Степан Васильевич</t>
  </si>
  <si>
    <t>Safonov Stepan Vasilyevich</t>
  </si>
  <si>
    <t>Федоров Роман Сергеевич</t>
  </si>
  <si>
    <t>Fedorov Roman Sergeyevich</t>
  </si>
  <si>
    <t>Окоемова Светлана Дмитриевна</t>
  </si>
  <si>
    <t>Okoemova Svetlana Dmitriyevna</t>
  </si>
  <si>
    <t>Маханов Азамат Мерекулы</t>
  </si>
  <si>
    <t>Makhanov Azamat Merekeuly</t>
  </si>
  <si>
    <t>Нуржигит Нурболат Нуржигитович</t>
  </si>
  <si>
    <t>Nurzhigit Nurbolat Nurzhigitivich</t>
  </si>
  <si>
    <t>Тыщук Константин Ильич</t>
  </si>
  <si>
    <t>Tyshuk Konstantin Ilyich</t>
  </si>
  <si>
    <t>Крачун Дмитрий Николаевич</t>
  </si>
  <si>
    <t>Krachun Dmitriy Nikolayevich</t>
  </si>
  <si>
    <t>Prokopyev Grigoriy Anatolyevich</t>
  </si>
  <si>
    <t>Argunova Nariya Afanasyevna</t>
  </si>
  <si>
    <t>Апросимова Айсена Егоровна</t>
  </si>
  <si>
    <t>Aprosimova Aysena Egorovna</t>
  </si>
  <si>
    <t>Чиркова Айыына Степановна</t>
  </si>
  <si>
    <t>Chirkova Ayiina Stepanovna</t>
  </si>
  <si>
    <t>Габдылалимов Алибек Мирболатович</t>
  </si>
  <si>
    <t>Gabdilalimov Alibek Mirbolatovich</t>
  </si>
  <si>
    <t>Амангалиев Азамат Амангалиевич</t>
  </si>
  <si>
    <t>Amangaliyev Azamat Amangaliyevich</t>
  </si>
  <si>
    <t>Б-02</t>
  </si>
  <si>
    <t>Б-01</t>
  </si>
  <si>
    <t>Б-03</t>
  </si>
  <si>
    <t>Б-04</t>
  </si>
  <si>
    <t>Б-05</t>
  </si>
  <si>
    <t>Б-06</t>
  </si>
  <si>
    <t>Б-07</t>
  </si>
  <si>
    <t>Б-08</t>
  </si>
  <si>
    <t>Б-09</t>
  </si>
  <si>
    <t>A-05</t>
  </si>
  <si>
    <t>A-04</t>
  </si>
  <si>
    <t>A-07</t>
  </si>
  <si>
    <t>A-01</t>
  </si>
  <si>
    <t>A-08</t>
  </si>
  <si>
    <t>A-02</t>
  </si>
  <si>
    <t>A-09</t>
  </si>
  <si>
    <t>A-03</t>
  </si>
  <si>
    <t>A-06</t>
  </si>
  <si>
    <t>Сенгиров Даулет Асилбекулы</t>
  </si>
  <si>
    <t xml:space="preserve">Маулимов Мухтар Тенелгенович </t>
  </si>
  <si>
    <t>Степанов Егор Петрович</t>
  </si>
  <si>
    <t>Мусаев Темирулан Замирбекович</t>
  </si>
  <si>
    <t>Бердимбет Ержан Ермухамбетулы</t>
  </si>
  <si>
    <t>Berdimbet Yerzhan Yermuhambetuli</t>
  </si>
  <si>
    <t>Abayeva Gulmira Yerbolovna</t>
  </si>
  <si>
    <t>Mussayev Temirulan Zamirbekovich</t>
  </si>
  <si>
    <t>Stepanov Egor Petrovich</t>
  </si>
  <si>
    <t>Sengirov Daulet Asilbekuli</t>
  </si>
  <si>
    <t>Maulimov Mukhtar Tenelgenovich</t>
  </si>
  <si>
    <t>I</t>
  </si>
  <si>
    <t>II</t>
  </si>
  <si>
    <t>III</t>
  </si>
  <si>
    <t>Самому старшему участнику младшей лиги</t>
  </si>
  <si>
    <t>Единственному участнику, осознавшему замысел жюри в простой задаче №5</t>
  </si>
  <si>
    <t>За красоту и элегантность в решении задач по теории  чисел</t>
  </si>
  <si>
    <t>За единственное решение самой трудной задачи старшей лиги</t>
  </si>
  <si>
    <t>Самому младшему участнику старшей лиги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</si>
</sst>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4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0"/>
      <name val="Arial Cyr"/>
      <family val="2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2"/>
      <name val="Arial Cyr"/>
      <family val="0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top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/>
    </xf>
    <xf numFmtId="0" fontId="4" fillId="0" borderId="13" xfId="0" applyFont="1" applyBorder="1" applyAlignment="1">
      <alignment horizontal="center" shrinkToFit="1"/>
    </xf>
    <xf numFmtId="0" fontId="1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vertical="center" shrinkToFit="1"/>
    </xf>
    <xf numFmtId="0" fontId="3" fillId="33" borderId="13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14" fontId="0" fillId="0" borderId="13" xfId="0" applyNumberForma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"/>
  <sheetViews>
    <sheetView tabSelected="1" zoomScale="85" zoomScaleNormal="85" zoomScalePageLayoutView="0" workbookViewId="0" topLeftCell="A1">
      <selection activeCell="N7" sqref="N7"/>
    </sheetView>
  </sheetViews>
  <sheetFormatPr defaultColWidth="9.140625" defaultRowHeight="12.75"/>
  <cols>
    <col min="1" max="1" width="5.00390625" style="8" customWidth="1"/>
    <col min="2" max="2" width="7.140625" style="1" customWidth="1"/>
    <col min="3" max="3" width="22.7109375" style="1" customWidth="1"/>
    <col min="4" max="4" width="20.7109375" style="1" customWidth="1"/>
    <col min="5" max="5" width="11.140625" style="1" customWidth="1"/>
    <col min="6" max="6" width="17.140625" style="1" customWidth="1"/>
    <col min="7" max="7" width="28.8515625" style="1" customWidth="1"/>
    <col min="8" max="8" width="28.57421875" style="1" customWidth="1"/>
    <col min="9" max="15" width="3.7109375" style="1" customWidth="1"/>
    <col min="16" max="16" width="3.140625" style="1" customWidth="1"/>
    <col min="17" max="17" width="9.421875" style="1" bestFit="1" customWidth="1"/>
    <col min="18" max="18" width="14.57421875" style="1" bestFit="1" customWidth="1"/>
    <col min="19" max="16384" width="9.140625" style="1" customWidth="1"/>
  </cols>
  <sheetData>
    <row r="1" spans="1:17" s="2" customFormat="1" ht="71.25" customHeight="1">
      <c r="A1" s="32" t="s">
        <v>137</v>
      </c>
      <c r="B1" s="32"/>
      <c r="C1" s="32"/>
      <c r="D1" s="32"/>
      <c r="E1" s="32"/>
      <c r="F1" s="32" t="s">
        <v>136</v>
      </c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8" ht="15.75" customHeight="1">
      <c r="A2" s="35" t="s">
        <v>3</v>
      </c>
      <c r="B2" s="35" t="s">
        <v>4</v>
      </c>
      <c r="C2" s="45" t="s">
        <v>54</v>
      </c>
      <c r="D2" s="42" t="s">
        <v>23</v>
      </c>
      <c r="E2" s="34" t="s">
        <v>22</v>
      </c>
      <c r="F2" s="34" t="s">
        <v>5</v>
      </c>
      <c r="G2" s="42" t="s">
        <v>86</v>
      </c>
      <c r="H2" s="42" t="s">
        <v>34</v>
      </c>
      <c r="I2" s="36" t="s">
        <v>6</v>
      </c>
      <c r="J2" s="36"/>
      <c r="K2" s="36"/>
      <c r="L2" s="36"/>
      <c r="M2" s="36" t="s">
        <v>7</v>
      </c>
      <c r="N2" s="37"/>
      <c r="O2" s="37"/>
      <c r="P2" s="37"/>
      <c r="Q2" s="38" t="s">
        <v>8</v>
      </c>
      <c r="R2" s="3" t="s">
        <v>9</v>
      </c>
    </row>
    <row r="3" spans="1:18" ht="12.75">
      <c r="A3" s="35"/>
      <c r="B3" s="35"/>
      <c r="C3" s="46"/>
      <c r="D3" s="43"/>
      <c r="E3" s="34"/>
      <c r="F3" s="35"/>
      <c r="G3" s="43"/>
      <c r="H3" s="43"/>
      <c r="I3" s="41" t="s">
        <v>10</v>
      </c>
      <c r="J3" s="41"/>
      <c r="K3" s="41"/>
      <c r="L3" s="41"/>
      <c r="M3" s="41" t="s">
        <v>10</v>
      </c>
      <c r="N3" s="41"/>
      <c r="O3" s="41"/>
      <c r="P3" s="41"/>
      <c r="Q3" s="39"/>
      <c r="R3" s="4" t="s">
        <v>11</v>
      </c>
    </row>
    <row r="4" spans="1:18" ht="12.75">
      <c r="A4" s="35"/>
      <c r="B4" s="35"/>
      <c r="C4" s="47"/>
      <c r="D4" s="44"/>
      <c r="E4" s="34"/>
      <c r="F4" s="35"/>
      <c r="G4" s="44"/>
      <c r="H4" s="44"/>
      <c r="I4" s="11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1">
        <v>7</v>
      </c>
      <c r="P4" s="11">
        <v>8</v>
      </c>
      <c r="Q4" s="40"/>
      <c r="R4" s="5"/>
    </row>
    <row r="5" spans="1:18" ht="30" customHeight="1">
      <c r="A5" s="19">
        <v>2</v>
      </c>
      <c r="B5" s="27" t="s">
        <v>198</v>
      </c>
      <c r="C5" s="27" t="s">
        <v>116</v>
      </c>
      <c r="D5" s="27" t="s">
        <v>117</v>
      </c>
      <c r="E5" s="28">
        <v>34045</v>
      </c>
      <c r="F5" s="27" t="s">
        <v>25</v>
      </c>
      <c r="G5" s="27" t="s">
        <v>84</v>
      </c>
      <c r="H5" s="27" t="s">
        <v>25</v>
      </c>
      <c r="I5" s="20">
        <v>7</v>
      </c>
      <c r="J5" s="20">
        <v>7</v>
      </c>
      <c r="K5" s="20">
        <v>7</v>
      </c>
      <c r="L5" s="20">
        <v>0</v>
      </c>
      <c r="M5" s="20">
        <v>7</v>
      </c>
      <c r="N5" s="20">
        <v>7</v>
      </c>
      <c r="O5" s="20">
        <v>7</v>
      </c>
      <c r="P5" s="20">
        <v>7</v>
      </c>
      <c r="Q5" s="21">
        <f aca="true" t="shared" si="0" ref="Q5:Q34">SUM(I5:P5)</f>
        <v>49</v>
      </c>
      <c r="R5" s="24" t="s">
        <v>227</v>
      </c>
    </row>
    <row r="6" spans="1:18" ht="30" customHeight="1">
      <c r="A6" s="19">
        <v>10</v>
      </c>
      <c r="B6" s="27" t="s">
        <v>113</v>
      </c>
      <c r="C6" s="27" t="s">
        <v>114</v>
      </c>
      <c r="D6" s="27" t="s">
        <v>115</v>
      </c>
      <c r="E6" s="28">
        <v>34164</v>
      </c>
      <c r="F6" s="27" t="s">
        <v>25</v>
      </c>
      <c r="G6" s="27" t="s">
        <v>77</v>
      </c>
      <c r="H6" s="27" t="s">
        <v>77</v>
      </c>
      <c r="I6" s="20">
        <v>7</v>
      </c>
      <c r="J6" s="20">
        <v>7</v>
      </c>
      <c r="K6" s="20">
        <v>3</v>
      </c>
      <c r="L6" s="20">
        <v>0</v>
      </c>
      <c r="M6" s="20">
        <v>7</v>
      </c>
      <c r="N6" s="20">
        <v>6</v>
      </c>
      <c r="O6" s="20">
        <v>7</v>
      </c>
      <c r="P6" s="20">
        <v>0</v>
      </c>
      <c r="Q6" s="21">
        <f t="shared" si="0"/>
        <v>37</v>
      </c>
      <c r="R6" s="24" t="s">
        <v>228</v>
      </c>
    </row>
    <row r="7" spans="1:18" ht="30" customHeight="1">
      <c r="A7" s="19">
        <v>25</v>
      </c>
      <c r="B7" s="27" t="s">
        <v>110</v>
      </c>
      <c r="C7" s="27" t="s">
        <v>111</v>
      </c>
      <c r="D7" s="27" t="s">
        <v>112</v>
      </c>
      <c r="E7" s="28">
        <v>34650</v>
      </c>
      <c r="F7" s="27" t="s">
        <v>25</v>
      </c>
      <c r="G7" s="27" t="s">
        <v>77</v>
      </c>
      <c r="H7" s="27" t="s">
        <v>77</v>
      </c>
      <c r="I7" s="20">
        <v>7</v>
      </c>
      <c r="J7" s="20">
        <v>7</v>
      </c>
      <c r="K7" s="20">
        <v>1</v>
      </c>
      <c r="L7" s="20">
        <v>0</v>
      </c>
      <c r="M7" s="20">
        <v>6</v>
      </c>
      <c r="N7" s="20">
        <v>7</v>
      </c>
      <c r="O7" s="20">
        <v>7</v>
      </c>
      <c r="P7" s="20">
        <v>0</v>
      </c>
      <c r="Q7" s="21">
        <f t="shared" si="0"/>
        <v>35</v>
      </c>
      <c r="R7" s="24" t="s">
        <v>228</v>
      </c>
    </row>
    <row r="8" spans="1:18" ht="30" customHeight="1">
      <c r="A8" s="19">
        <v>22</v>
      </c>
      <c r="B8" s="27" t="s">
        <v>118</v>
      </c>
      <c r="C8" s="27" t="s">
        <v>119</v>
      </c>
      <c r="D8" s="27" t="s">
        <v>120</v>
      </c>
      <c r="E8" s="28">
        <v>34319</v>
      </c>
      <c r="F8" s="27" t="s">
        <v>68</v>
      </c>
      <c r="G8" s="27" t="s">
        <v>84</v>
      </c>
      <c r="H8" s="27" t="s">
        <v>84</v>
      </c>
      <c r="I8" s="20">
        <v>7</v>
      </c>
      <c r="J8" s="20">
        <v>7</v>
      </c>
      <c r="K8" s="20">
        <v>0</v>
      </c>
      <c r="L8" s="20">
        <v>0</v>
      </c>
      <c r="M8" s="20">
        <v>7</v>
      </c>
      <c r="N8" s="20">
        <v>7</v>
      </c>
      <c r="O8" s="20">
        <v>0</v>
      </c>
      <c r="P8" s="20">
        <v>0</v>
      </c>
      <c r="Q8" s="21">
        <f>SUM(I8:P8)</f>
        <v>28</v>
      </c>
      <c r="R8" s="24" t="s">
        <v>229</v>
      </c>
    </row>
    <row r="9" spans="1:18" ht="30" customHeight="1">
      <c r="A9" s="19">
        <v>6</v>
      </c>
      <c r="B9" s="27" t="s">
        <v>203</v>
      </c>
      <c r="C9" s="27" t="s">
        <v>149</v>
      </c>
      <c r="D9" s="27" t="s">
        <v>150</v>
      </c>
      <c r="E9" s="28">
        <v>35050</v>
      </c>
      <c r="F9" s="27" t="s">
        <v>0</v>
      </c>
      <c r="G9" s="27" t="s">
        <v>130</v>
      </c>
      <c r="H9" s="27" t="s">
        <v>79</v>
      </c>
      <c r="I9" s="20">
        <v>7</v>
      </c>
      <c r="J9" s="20">
        <v>7</v>
      </c>
      <c r="K9" s="20">
        <v>0</v>
      </c>
      <c r="L9" s="20">
        <v>0</v>
      </c>
      <c r="M9" s="20">
        <v>6</v>
      </c>
      <c r="N9" s="20">
        <v>6</v>
      </c>
      <c r="O9" s="20">
        <v>1</v>
      </c>
      <c r="P9" s="20">
        <v>0</v>
      </c>
      <c r="Q9" s="21">
        <f t="shared" si="0"/>
        <v>27</v>
      </c>
      <c r="R9" s="24" t="s">
        <v>229</v>
      </c>
    </row>
    <row r="10" spans="1:18" ht="30" customHeight="1">
      <c r="A10" s="19">
        <v>1</v>
      </c>
      <c r="B10" s="27" t="s">
        <v>199</v>
      </c>
      <c r="C10" s="27" t="s">
        <v>146</v>
      </c>
      <c r="D10" s="27" t="s">
        <v>147</v>
      </c>
      <c r="E10" s="28">
        <v>34669</v>
      </c>
      <c r="F10" s="27" t="s">
        <v>63</v>
      </c>
      <c r="G10" s="27" t="s">
        <v>74</v>
      </c>
      <c r="H10" s="27" t="s">
        <v>74</v>
      </c>
      <c r="I10" s="20">
        <v>6</v>
      </c>
      <c r="J10" s="20">
        <v>0</v>
      </c>
      <c r="K10" s="20">
        <v>1</v>
      </c>
      <c r="L10" s="20">
        <v>0</v>
      </c>
      <c r="M10" s="20">
        <v>7</v>
      </c>
      <c r="N10" s="20">
        <v>3</v>
      </c>
      <c r="O10" s="20">
        <v>7</v>
      </c>
      <c r="P10" s="20">
        <v>0</v>
      </c>
      <c r="Q10" s="21">
        <f t="shared" si="0"/>
        <v>24</v>
      </c>
      <c r="R10" s="24" t="s">
        <v>229</v>
      </c>
    </row>
    <row r="11" spans="1:18" ht="30" customHeight="1">
      <c r="A11" s="19">
        <v>3</v>
      </c>
      <c r="B11" s="27" t="s">
        <v>200</v>
      </c>
      <c r="C11" s="27" t="s">
        <v>88</v>
      </c>
      <c r="D11" s="27" t="s">
        <v>89</v>
      </c>
      <c r="E11" s="28">
        <v>34837</v>
      </c>
      <c r="F11" s="27" t="s">
        <v>123</v>
      </c>
      <c r="G11" s="27" t="s">
        <v>125</v>
      </c>
      <c r="H11" s="27" t="s">
        <v>2</v>
      </c>
      <c r="I11" s="20">
        <v>7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1</v>
      </c>
      <c r="P11" s="20">
        <v>0</v>
      </c>
      <c r="Q11" s="21">
        <f t="shared" si="0"/>
        <v>8</v>
      </c>
      <c r="R11" s="30"/>
    </row>
    <row r="12" spans="1:18" ht="30" customHeight="1">
      <c r="A12" s="19">
        <v>9</v>
      </c>
      <c r="B12" s="27" t="s">
        <v>206</v>
      </c>
      <c r="C12" s="27" t="s">
        <v>217</v>
      </c>
      <c r="D12" s="27" t="s">
        <v>226</v>
      </c>
      <c r="E12" s="28">
        <v>34346</v>
      </c>
      <c r="F12" s="27" t="s">
        <v>63</v>
      </c>
      <c r="G12" s="27" t="s">
        <v>74</v>
      </c>
      <c r="H12" s="27" t="s">
        <v>74</v>
      </c>
      <c r="I12" s="20">
        <v>1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7</v>
      </c>
      <c r="P12" s="20">
        <v>0</v>
      </c>
      <c r="Q12" s="21">
        <f t="shared" si="0"/>
        <v>8</v>
      </c>
      <c r="R12" s="30"/>
    </row>
    <row r="13" spans="1:18" ht="30" customHeight="1">
      <c r="A13" s="19">
        <v>24</v>
      </c>
      <c r="B13" s="27" t="s">
        <v>97</v>
      </c>
      <c r="C13" s="27" t="s">
        <v>148</v>
      </c>
      <c r="D13" s="27" t="s">
        <v>159</v>
      </c>
      <c r="E13" s="28">
        <v>34889</v>
      </c>
      <c r="F13" s="27" t="s">
        <v>24</v>
      </c>
      <c r="G13" s="27" t="s">
        <v>126</v>
      </c>
      <c r="H13" s="27" t="s">
        <v>24</v>
      </c>
      <c r="I13" s="20">
        <v>7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1</v>
      </c>
      <c r="P13" s="20">
        <v>0</v>
      </c>
      <c r="Q13" s="21">
        <f>SUM(I13:P13)</f>
        <v>8</v>
      </c>
      <c r="R13" s="30"/>
    </row>
    <row r="14" spans="1:18" ht="30" customHeight="1">
      <c r="A14" s="19">
        <v>4</v>
      </c>
      <c r="B14" s="27" t="s">
        <v>201</v>
      </c>
      <c r="C14" s="27" t="s">
        <v>170</v>
      </c>
      <c r="D14" s="27" t="s">
        <v>171</v>
      </c>
      <c r="E14" s="28">
        <v>34906</v>
      </c>
      <c r="F14" s="27" t="s">
        <v>70</v>
      </c>
      <c r="G14" s="27" t="s">
        <v>131</v>
      </c>
      <c r="H14" s="27" t="s">
        <v>27</v>
      </c>
      <c r="I14" s="20">
        <v>7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1">
        <f t="shared" si="0"/>
        <v>7</v>
      </c>
      <c r="R14" s="30"/>
    </row>
    <row r="15" spans="1:18" ht="30" customHeight="1">
      <c r="A15" s="19">
        <v>8</v>
      </c>
      <c r="B15" s="27" t="s">
        <v>205</v>
      </c>
      <c r="C15" s="27" t="s">
        <v>216</v>
      </c>
      <c r="D15" s="27" t="s">
        <v>225</v>
      </c>
      <c r="E15" s="28">
        <v>34439</v>
      </c>
      <c r="F15" s="27" t="s">
        <v>62</v>
      </c>
      <c r="G15" s="27" t="s">
        <v>73</v>
      </c>
      <c r="H15" s="27" t="s">
        <v>73</v>
      </c>
      <c r="I15" s="20">
        <v>2</v>
      </c>
      <c r="J15" s="20">
        <v>0</v>
      </c>
      <c r="K15" s="20">
        <v>0</v>
      </c>
      <c r="L15" s="20">
        <v>0</v>
      </c>
      <c r="M15" s="20">
        <v>5</v>
      </c>
      <c r="N15" s="20">
        <v>0</v>
      </c>
      <c r="O15" s="20">
        <v>0</v>
      </c>
      <c r="P15" s="20">
        <v>0</v>
      </c>
      <c r="Q15" s="21">
        <f t="shared" si="0"/>
        <v>7</v>
      </c>
      <c r="R15" s="30"/>
    </row>
    <row r="16" spans="1:18" ht="30" customHeight="1">
      <c r="A16" s="19">
        <v>18</v>
      </c>
      <c r="B16" s="27" t="s">
        <v>107</v>
      </c>
      <c r="C16" s="27" t="s">
        <v>172</v>
      </c>
      <c r="D16" s="27" t="s">
        <v>173</v>
      </c>
      <c r="E16" s="28">
        <v>35028</v>
      </c>
      <c r="F16" s="27" t="s">
        <v>70</v>
      </c>
      <c r="G16" s="27" t="s">
        <v>133</v>
      </c>
      <c r="H16" s="27" t="s">
        <v>27</v>
      </c>
      <c r="I16" s="20">
        <v>7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1">
        <f t="shared" si="0"/>
        <v>7</v>
      </c>
      <c r="R16" s="30"/>
    </row>
    <row r="17" spans="1:18" ht="30" customHeight="1">
      <c r="A17" s="19">
        <v>20</v>
      </c>
      <c r="B17" s="27" t="s">
        <v>92</v>
      </c>
      <c r="C17" s="27" t="s">
        <v>93</v>
      </c>
      <c r="D17" s="27" t="s">
        <v>94</v>
      </c>
      <c r="E17" s="28">
        <v>34580</v>
      </c>
      <c r="F17" s="27" t="s">
        <v>64</v>
      </c>
      <c r="G17" s="27" t="s">
        <v>75</v>
      </c>
      <c r="H17" s="27" t="s">
        <v>75</v>
      </c>
      <c r="I17" s="20">
        <v>7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1">
        <f t="shared" si="0"/>
        <v>7</v>
      </c>
      <c r="R17" s="30"/>
    </row>
    <row r="18" spans="1:18" ht="30" customHeight="1">
      <c r="A18" s="19">
        <v>29</v>
      </c>
      <c r="B18" s="27" t="s">
        <v>105</v>
      </c>
      <c r="C18" s="27" t="s">
        <v>166</v>
      </c>
      <c r="D18" s="27" t="s">
        <v>167</v>
      </c>
      <c r="E18" s="28">
        <v>34848</v>
      </c>
      <c r="F18" s="27" t="s">
        <v>70</v>
      </c>
      <c r="G18" s="27" t="s">
        <v>129</v>
      </c>
      <c r="H18" s="27" t="s">
        <v>27</v>
      </c>
      <c r="I18" s="20">
        <v>1</v>
      </c>
      <c r="J18" s="20">
        <v>0</v>
      </c>
      <c r="K18" s="20">
        <v>0</v>
      </c>
      <c r="L18" s="20">
        <v>0</v>
      </c>
      <c r="M18" s="20">
        <v>6</v>
      </c>
      <c r="N18" s="20">
        <v>0</v>
      </c>
      <c r="O18" s="20">
        <v>0</v>
      </c>
      <c r="P18" s="20">
        <v>0</v>
      </c>
      <c r="Q18" s="21">
        <f>SUM(I18:P18)</f>
        <v>7</v>
      </c>
      <c r="R18" s="30"/>
    </row>
    <row r="19" spans="1:18" ht="30" customHeight="1">
      <c r="A19" s="19">
        <v>11</v>
      </c>
      <c r="B19" s="27" t="s">
        <v>87</v>
      </c>
      <c r="C19" s="27" t="s">
        <v>138</v>
      </c>
      <c r="D19" s="27" t="s">
        <v>139</v>
      </c>
      <c r="E19" s="28">
        <v>35250</v>
      </c>
      <c r="F19" s="27" t="s">
        <v>122</v>
      </c>
      <c r="G19" s="27" t="s">
        <v>124</v>
      </c>
      <c r="H19" s="27" t="s">
        <v>127</v>
      </c>
      <c r="I19" s="20">
        <v>0</v>
      </c>
      <c r="J19" s="20">
        <v>0</v>
      </c>
      <c r="K19" s="20">
        <v>0</v>
      </c>
      <c r="L19" s="20">
        <v>0</v>
      </c>
      <c r="M19" s="20">
        <v>6</v>
      </c>
      <c r="N19" s="20">
        <v>0</v>
      </c>
      <c r="O19" s="20">
        <v>0</v>
      </c>
      <c r="P19" s="20">
        <v>0</v>
      </c>
      <c r="Q19" s="21">
        <f>SUM(I19:P19)</f>
        <v>6</v>
      </c>
      <c r="R19" s="30"/>
    </row>
    <row r="20" spans="1:19" ht="30" customHeight="1">
      <c r="A20" s="19">
        <v>17</v>
      </c>
      <c r="B20" s="27" t="s">
        <v>101</v>
      </c>
      <c r="C20" s="27" t="s">
        <v>157</v>
      </c>
      <c r="D20" s="27" t="s">
        <v>158</v>
      </c>
      <c r="E20" s="28">
        <v>34826</v>
      </c>
      <c r="F20" s="27" t="s">
        <v>70</v>
      </c>
      <c r="G20" s="27" t="s">
        <v>131</v>
      </c>
      <c r="H20" s="27" t="s">
        <v>28</v>
      </c>
      <c r="I20" s="20">
        <v>0</v>
      </c>
      <c r="J20" s="20">
        <v>0</v>
      </c>
      <c r="K20" s="20">
        <v>0</v>
      </c>
      <c r="L20" s="20">
        <v>0</v>
      </c>
      <c r="M20" s="20">
        <v>2</v>
      </c>
      <c r="N20" s="20">
        <v>0</v>
      </c>
      <c r="O20" s="20">
        <v>0</v>
      </c>
      <c r="P20" s="20">
        <v>0</v>
      </c>
      <c r="Q20" s="21">
        <f t="shared" si="0"/>
        <v>2</v>
      </c>
      <c r="R20" s="19"/>
      <c r="S20" s="18"/>
    </row>
    <row r="21" spans="1:18" ht="30" customHeight="1">
      <c r="A21" s="19">
        <v>21</v>
      </c>
      <c r="B21" s="27" t="s">
        <v>106</v>
      </c>
      <c r="C21" s="27" t="s">
        <v>168</v>
      </c>
      <c r="D21" s="27" t="s">
        <v>169</v>
      </c>
      <c r="E21" s="28">
        <v>35102</v>
      </c>
      <c r="F21" s="27" t="s">
        <v>70</v>
      </c>
      <c r="G21" s="27" t="s">
        <v>133</v>
      </c>
      <c r="H21" s="27" t="s">
        <v>27</v>
      </c>
      <c r="I21" s="20">
        <v>0</v>
      </c>
      <c r="J21" s="20">
        <v>0</v>
      </c>
      <c r="K21" s="20">
        <v>0</v>
      </c>
      <c r="L21" s="20">
        <v>0</v>
      </c>
      <c r="M21" s="20">
        <v>2</v>
      </c>
      <c r="N21" s="20">
        <v>0</v>
      </c>
      <c r="O21" s="20">
        <v>0</v>
      </c>
      <c r="P21" s="20">
        <v>0</v>
      </c>
      <c r="Q21" s="21">
        <f t="shared" si="0"/>
        <v>2</v>
      </c>
      <c r="R21" s="19"/>
    </row>
    <row r="22" spans="1:18" ht="30" customHeight="1">
      <c r="A22" s="19">
        <v>30</v>
      </c>
      <c r="B22" s="27" t="s">
        <v>99</v>
      </c>
      <c r="C22" s="27" t="s">
        <v>153</v>
      </c>
      <c r="D22" s="27" t="s">
        <v>154</v>
      </c>
      <c r="E22" s="28">
        <v>34786</v>
      </c>
      <c r="F22" s="27" t="s">
        <v>70</v>
      </c>
      <c r="G22" s="27" t="s">
        <v>129</v>
      </c>
      <c r="H22" s="27" t="s">
        <v>70</v>
      </c>
      <c r="I22" s="20">
        <v>0</v>
      </c>
      <c r="J22" s="20">
        <v>0</v>
      </c>
      <c r="K22" s="20">
        <v>0</v>
      </c>
      <c r="L22" s="20">
        <v>0</v>
      </c>
      <c r="M22" s="22">
        <v>2</v>
      </c>
      <c r="N22" s="22">
        <v>0</v>
      </c>
      <c r="O22" s="22">
        <v>0</v>
      </c>
      <c r="P22" s="22">
        <v>0</v>
      </c>
      <c r="Q22" s="21">
        <f t="shared" si="0"/>
        <v>2</v>
      </c>
      <c r="R22" s="24"/>
    </row>
    <row r="23" spans="1:18" ht="30" customHeight="1">
      <c r="A23" s="19">
        <v>12</v>
      </c>
      <c r="B23" s="27" t="s">
        <v>104</v>
      </c>
      <c r="C23" s="27" t="s">
        <v>164</v>
      </c>
      <c r="D23" s="27" t="s">
        <v>165</v>
      </c>
      <c r="E23" s="28">
        <v>34766</v>
      </c>
      <c r="F23" s="27" t="s">
        <v>70</v>
      </c>
      <c r="G23" s="27" t="s">
        <v>129</v>
      </c>
      <c r="H23" s="27" t="s">
        <v>27</v>
      </c>
      <c r="I23" s="19">
        <v>0</v>
      </c>
      <c r="J23" s="19">
        <v>1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21">
        <f t="shared" si="0"/>
        <v>1</v>
      </c>
      <c r="R23" s="24"/>
    </row>
    <row r="24" spans="1:18" ht="30" customHeight="1">
      <c r="A24" s="19">
        <v>13</v>
      </c>
      <c r="B24" s="27" t="s">
        <v>100</v>
      </c>
      <c r="C24" s="27" t="s">
        <v>155</v>
      </c>
      <c r="D24" s="27" t="s">
        <v>156</v>
      </c>
      <c r="E24" s="28">
        <v>34512</v>
      </c>
      <c r="F24" s="27" t="s">
        <v>70</v>
      </c>
      <c r="G24" s="27" t="s">
        <v>129</v>
      </c>
      <c r="H24" s="27" t="s">
        <v>70</v>
      </c>
      <c r="I24" s="20">
        <v>0</v>
      </c>
      <c r="J24" s="20">
        <v>1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1">
        <f t="shared" si="0"/>
        <v>1</v>
      </c>
      <c r="R24" s="19"/>
    </row>
    <row r="25" spans="1:18" ht="30" customHeight="1">
      <c r="A25" s="19">
        <v>15</v>
      </c>
      <c r="B25" s="27" t="s">
        <v>95</v>
      </c>
      <c r="C25" s="27" t="s">
        <v>142</v>
      </c>
      <c r="D25" s="27" t="s">
        <v>143</v>
      </c>
      <c r="E25" s="28">
        <v>34630</v>
      </c>
      <c r="F25" s="27" t="s">
        <v>62</v>
      </c>
      <c r="G25" s="27" t="s">
        <v>73</v>
      </c>
      <c r="H25" s="27" t="s">
        <v>73</v>
      </c>
      <c r="I25" s="20">
        <v>1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1">
        <f t="shared" si="0"/>
        <v>1</v>
      </c>
      <c r="R25" s="19"/>
    </row>
    <row r="26" spans="1:18" ht="30" customHeight="1">
      <c r="A26" s="19">
        <v>27</v>
      </c>
      <c r="B26" s="27" t="s">
        <v>98</v>
      </c>
      <c r="C26" s="27" t="s">
        <v>151</v>
      </c>
      <c r="D26" s="27" t="s">
        <v>152</v>
      </c>
      <c r="E26" s="28">
        <v>34395</v>
      </c>
      <c r="F26" s="27" t="s">
        <v>70</v>
      </c>
      <c r="G26" s="27" t="s">
        <v>129</v>
      </c>
      <c r="H26" s="27" t="s">
        <v>70</v>
      </c>
      <c r="I26" s="20">
        <v>1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1">
        <f t="shared" si="0"/>
        <v>1</v>
      </c>
      <c r="R26" s="24"/>
    </row>
    <row r="27" spans="1:18" ht="30" customHeight="1">
      <c r="A27" s="19">
        <v>5</v>
      </c>
      <c r="B27" s="27" t="s">
        <v>202</v>
      </c>
      <c r="C27" s="27" t="s">
        <v>90</v>
      </c>
      <c r="D27" s="27" t="s">
        <v>91</v>
      </c>
      <c r="E27" s="28">
        <v>35053</v>
      </c>
      <c r="F27" s="27" t="s">
        <v>123</v>
      </c>
      <c r="G27" s="27" t="s">
        <v>125</v>
      </c>
      <c r="H27" s="27" t="s">
        <v>2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1">
        <f t="shared" si="0"/>
        <v>0</v>
      </c>
      <c r="R27" s="24"/>
    </row>
    <row r="28" spans="1:18" ht="30" customHeight="1">
      <c r="A28" s="19">
        <v>7</v>
      </c>
      <c r="B28" s="27" t="s">
        <v>204</v>
      </c>
      <c r="C28" s="27" t="s">
        <v>140</v>
      </c>
      <c r="D28" s="27" t="s">
        <v>141</v>
      </c>
      <c r="E28" s="28">
        <v>34475</v>
      </c>
      <c r="F28" s="27" t="s">
        <v>62</v>
      </c>
      <c r="G28" s="27" t="s">
        <v>73</v>
      </c>
      <c r="H28" s="27" t="s">
        <v>73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1">
        <f t="shared" si="0"/>
        <v>0</v>
      </c>
      <c r="R28" s="24"/>
    </row>
    <row r="29" spans="1:18" ht="30" customHeight="1">
      <c r="A29" s="19">
        <v>14</v>
      </c>
      <c r="B29" s="27" t="s">
        <v>102</v>
      </c>
      <c r="C29" s="27" t="s">
        <v>160</v>
      </c>
      <c r="D29" s="27" t="s">
        <v>161</v>
      </c>
      <c r="E29" s="28">
        <v>34376</v>
      </c>
      <c r="F29" s="27" t="s">
        <v>70</v>
      </c>
      <c r="G29" s="27" t="s">
        <v>132</v>
      </c>
      <c r="H29" s="27" t="s">
        <v>28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6">
        <f t="shared" si="0"/>
        <v>0</v>
      </c>
      <c r="R29" s="19"/>
    </row>
    <row r="30" spans="1:18" ht="30" customHeight="1">
      <c r="A30" s="23">
        <v>16</v>
      </c>
      <c r="B30" s="27" t="s">
        <v>96</v>
      </c>
      <c r="C30" s="27" t="s">
        <v>144</v>
      </c>
      <c r="D30" s="27" t="s">
        <v>145</v>
      </c>
      <c r="E30" s="28">
        <v>34595</v>
      </c>
      <c r="F30" s="27" t="s">
        <v>62</v>
      </c>
      <c r="G30" s="27" t="s">
        <v>73</v>
      </c>
      <c r="H30" s="27" t="s">
        <v>73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1">
        <f t="shared" si="0"/>
        <v>0</v>
      </c>
      <c r="R30" s="19"/>
    </row>
    <row r="31" spans="1:18" ht="30" customHeight="1">
      <c r="A31" s="19">
        <v>19</v>
      </c>
      <c r="B31" s="27" t="s">
        <v>103</v>
      </c>
      <c r="C31" s="27" t="s">
        <v>162</v>
      </c>
      <c r="D31" s="27" t="s">
        <v>163</v>
      </c>
      <c r="E31" s="28">
        <v>34825</v>
      </c>
      <c r="F31" s="27" t="s">
        <v>70</v>
      </c>
      <c r="G31" s="27" t="s">
        <v>131</v>
      </c>
      <c r="H31" s="27" t="s">
        <v>28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19">
        <f t="shared" si="0"/>
        <v>0</v>
      </c>
      <c r="R31" s="19"/>
    </row>
    <row r="32" spans="1:18" ht="30" customHeight="1">
      <c r="A32" s="19">
        <v>23</v>
      </c>
      <c r="B32" s="27" t="s">
        <v>108</v>
      </c>
      <c r="C32" s="27" t="s">
        <v>174</v>
      </c>
      <c r="D32" s="27" t="s">
        <v>175</v>
      </c>
      <c r="E32" s="28">
        <v>34618</v>
      </c>
      <c r="F32" s="27" t="s">
        <v>70</v>
      </c>
      <c r="G32" s="27" t="s">
        <v>133</v>
      </c>
      <c r="H32" s="27" t="s">
        <v>27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19">
        <f t="shared" si="0"/>
        <v>0</v>
      </c>
      <c r="R32" s="24"/>
    </row>
    <row r="33" spans="1:18" ht="30" customHeight="1">
      <c r="A33" s="19">
        <v>26</v>
      </c>
      <c r="B33" s="27" t="s">
        <v>121</v>
      </c>
      <c r="C33" s="27" t="s">
        <v>178</v>
      </c>
      <c r="D33" s="27" t="s">
        <v>179</v>
      </c>
      <c r="E33" s="28">
        <v>35108</v>
      </c>
      <c r="F33" s="27" t="s">
        <v>70</v>
      </c>
      <c r="G33" s="27" t="s">
        <v>135</v>
      </c>
      <c r="H33" s="27" t="s">
        <v>128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19">
        <f t="shared" si="0"/>
        <v>0</v>
      </c>
      <c r="R33" s="19"/>
    </row>
    <row r="34" spans="1:18" ht="30" customHeight="1">
      <c r="A34" s="19">
        <v>28</v>
      </c>
      <c r="B34" s="27" t="s">
        <v>109</v>
      </c>
      <c r="C34" s="27" t="s">
        <v>176</v>
      </c>
      <c r="D34" s="27" t="s">
        <v>177</v>
      </c>
      <c r="E34" s="28">
        <v>34795</v>
      </c>
      <c r="F34" s="27" t="s">
        <v>70</v>
      </c>
      <c r="G34" s="27" t="s">
        <v>134</v>
      </c>
      <c r="H34" s="27" t="s">
        <v>128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19">
        <f t="shared" si="0"/>
        <v>0</v>
      </c>
      <c r="R34" s="24"/>
    </row>
    <row r="35" spans="1:18" ht="15.75">
      <c r="A35" s="6"/>
      <c r="C35" s="7"/>
      <c r="D35" s="7"/>
      <c r="E35" s="7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</row>
    <row r="36" spans="3:7" ht="18" customHeight="1">
      <c r="C36" s="2" t="s">
        <v>12</v>
      </c>
      <c r="D36" s="2"/>
      <c r="E36" s="2" t="s">
        <v>13</v>
      </c>
      <c r="F36" s="9"/>
      <c r="G36" s="9"/>
    </row>
    <row r="37" spans="3:18" ht="15.75" customHeight="1">
      <c r="C37" s="2" t="s">
        <v>14</v>
      </c>
      <c r="D37" s="2"/>
      <c r="E37" s="31" t="s">
        <v>33</v>
      </c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</row>
    <row r="38" spans="3:18" ht="15.75" customHeight="1">
      <c r="C38" s="2"/>
      <c r="D38" s="2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</row>
    <row r="39" spans="3:17" ht="15.75" customHeight="1">
      <c r="C39" s="2"/>
      <c r="D39" s="2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</row>
    <row r="40" spans="3:5" ht="15.75" customHeight="1">
      <c r="C40" s="2"/>
      <c r="D40" s="2"/>
      <c r="E40" s="2"/>
    </row>
    <row r="41" spans="3:5" ht="15">
      <c r="C41" s="10" t="s">
        <v>15</v>
      </c>
      <c r="D41" s="10"/>
      <c r="E41" s="10" t="s">
        <v>16</v>
      </c>
    </row>
    <row r="42" spans="3:5" ht="12.75">
      <c r="C42" s="12" t="s">
        <v>30</v>
      </c>
      <c r="D42" s="12"/>
      <c r="E42" s="12"/>
    </row>
    <row r="43" spans="3:5" ht="12.75">
      <c r="C43" s="12"/>
      <c r="D43" s="12"/>
      <c r="E43" s="12"/>
    </row>
    <row r="44" spans="3:5" ht="12.75">
      <c r="C44" s="12"/>
      <c r="D44" s="12"/>
      <c r="E44" s="12"/>
    </row>
  </sheetData>
  <sheetProtection/>
  <mergeCells count="17">
    <mergeCell ref="H2:H4"/>
    <mergeCell ref="G2:G4"/>
    <mergeCell ref="A2:A4"/>
    <mergeCell ref="B2:B4"/>
    <mergeCell ref="C2:C4"/>
    <mergeCell ref="E2:E4"/>
    <mergeCell ref="D2:D4"/>
    <mergeCell ref="E37:R38"/>
    <mergeCell ref="F1:Q1"/>
    <mergeCell ref="A1:E1"/>
    <mergeCell ref="F35:R35"/>
    <mergeCell ref="F2:F4"/>
    <mergeCell ref="I2:L2"/>
    <mergeCell ref="M2:P2"/>
    <mergeCell ref="Q2:Q4"/>
    <mergeCell ref="I3:L3"/>
    <mergeCell ref="M3:P3"/>
  </mergeCells>
  <printOptions/>
  <pageMargins left="0.28" right="0.19" top="0.17" bottom="0.26" header="0.22" footer="0.28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zoomScale="85" zoomScaleNormal="85" zoomScalePageLayoutView="0" workbookViewId="0" topLeftCell="A1">
      <selection activeCell="Q5" sqref="Q5"/>
    </sheetView>
  </sheetViews>
  <sheetFormatPr defaultColWidth="9.140625" defaultRowHeight="12.75"/>
  <cols>
    <col min="1" max="1" width="5.00390625" style="8" customWidth="1"/>
    <col min="2" max="2" width="7.140625" style="1" customWidth="1"/>
    <col min="3" max="3" width="23.421875" style="1" customWidth="1"/>
    <col min="4" max="4" width="21.57421875" style="1" customWidth="1"/>
    <col min="5" max="5" width="11.140625" style="16" customWidth="1"/>
    <col min="6" max="6" width="21.421875" style="16" customWidth="1"/>
    <col min="7" max="7" width="32.8515625" style="16" customWidth="1"/>
    <col min="8" max="8" width="30.421875" style="16" customWidth="1"/>
    <col min="9" max="15" width="3.7109375" style="16" customWidth="1"/>
    <col min="16" max="16" width="3.7109375" style="1" customWidth="1"/>
    <col min="17" max="17" width="9.8515625" style="1" customWidth="1"/>
    <col min="18" max="18" width="14.8515625" style="1" customWidth="1"/>
    <col min="19" max="16384" width="9.140625" style="1" customWidth="1"/>
  </cols>
  <sheetData>
    <row r="1" spans="1:17" s="2" customFormat="1" ht="62.25" customHeight="1">
      <c r="A1" s="48" t="s">
        <v>31</v>
      </c>
      <c r="B1" s="48"/>
      <c r="C1" s="48"/>
      <c r="D1" s="48"/>
      <c r="E1" s="48"/>
      <c r="F1" s="32" t="s">
        <v>32</v>
      </c>
      <c r="G1" s="32"/>
      <c r="H1" s="32"/>
      <c r="I1" s="32"/>
      <c r="J1" s="32"/>
      <c r="K1" s="32"/>
      <c r="L1" s="32"/>
      <c r="M1" s="32"/>
      <c r="N1" s="32"/>
      <c r="O1" s="32"/>
      <c r="P1" s="32"/>
      <c r="Q1" s="13"/>
    </row>
    <row r="2" spans="1:18" ht="15.75" customHeight="1">
      <c r="A2" s="35" t="s">
        <v>3</v>
      </c>
      <c r="B2" s="35" t="s">
        <v>4</v>
      </c>
      <c r="C2" s="45" t="s">
        <v>54</v>
      </c>
      <c r="D2" s="42" t="s">
        <v>23</v>
      </c>
      <c r="E2" s="34" t="s">
        <v>22</v>
      </c>
      <c r="F2" s="34" t="s">
        <v>5</v>
      </c>
      <c r="G2" s="42" t="s">
        <v>86</v>
      </c>
      <c r="H2" s="42" t="s">
        <v>34</v>
      </c>
      <c r="I2" s="36" t="s">
        <v>6</v>
      </c>
      <c r="J2" s="36"/>
      <c r="K2" s="36"/>
      <c r="L2" s="36"/>
      <c r="M2" s="36" t="s">
        <v>7</v>
      </c>
      <c r="N2" s="37"/>
      <c r="O2" s="37"/>
      <c r="P2" s="37"/>
      <c r="Q2" s="38" t="s">
        <v>8</v>
      </c>
      <c r="R2" s="3" t="s">
        <v>9</v>
      </c>
    </row>
    <row r="3" spans="1:18" ht="12.75">
      <c r="A3" s="35"/>
      <c r="B3" s="35"/>
      <c r="C3" s="46"/>
      <c r="D3" s="43"/>
      <c r="E3" s="34"/>
      <c r="F3" s="35"/>
      <c r="G3" s="43"/>
      <c r="H3" s="43"/>
      <c r="I3" s="41" t="s">
        <v>10</v>
      </c>
      <c r="J3" s="41"/>
      <c r="K3" s="41"/>
      <c r="L3" s="41"/>
      <c r="M3" s="41" t="s">
        <v>10</v>
      </c>
      <c r="N3" s="41"/>
      <c r="O3" s="41"/>
      <c r="P3" s="41"/>
      <c r="Q3" s="39"/>
      <c r="R3" s="4" t="s">
        <v>11</v>
      </c>
    </row>
    <row r="4" spans="1:18" ht="12.75">
      <c r="A4" s="35"/>
      <c r="B4" s="35"/>
      <c r="C4" s="47"/>
      <c r="D4" s="44"/>
      <c r="E4" s="34"/>
      <c r="F4" s="35"/>
      <c r="G4" s="44"/>
      <c r="H4" s="44"/>
      <c r="I4" s="11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1">
        <v>7</v>
      </c>
      <c r="P4" s="11">
        <v>8</v>
      </c>
      <c r="Q4" s="40"/>
      <c r="R4" s="5"/>
    </row>
    <row r="5" spans="1:18" ht="30" customHeight="1">
      <c r="A5" s="19">
        <v>12</v>
      </c>
      <c r="B5" s="20" t="s">
        <v>47</v>
      </c>
      <c r="C5" s="27" t="s">
        <v>184</v>
      </c>
      <c r="D5" s="27" t="s">
        <v>185</v>
      </c>
      <c r="E5" s="28">
        <v>34213</v>
      </c>
      <c r="F5" s="27" t="s">
        <v>0</v>
      </c>
      <c r="G5" s="27" t="s">
        <v>130</v>
      </c>
      <c r="H5" s="27" t="s">
        <v>79</v>
      </c>
      <c r="I5" s="20">
        <v>7</v>
      </c>
      <c r="J5" s="20">
        <v>7</v>
      </c>
      <c r="K5" s="20">
        <v>0</v>
      </c>
      <c r="L5" s="20">
        <v>2</v>
      </c>
      <c r="M5" s="20">
        <v>7</v>
      </c>
      <c r="N5" s="20">
        <v>7</v>
      </c>
      <c r="O5" s="20">
        <v>7</v>
      </c>
      <c r="P5" s="20">
        <v>5</v>
      </c>
      <c r="Q5" s="21">
        <f aca="true" t="shared" si="0" ref="Q5:Q26">SUM(I5:P5)</f>
        <v>42</v>
      </c>
      <c r="R5" s="24" t="s">
        <v>227</v>
      </c>
    </row>
    <row r="6" spans="1:18" ht="30" customHeight="1">
      <c r="A6" s="19">
        <v>11</v>
      </c>
      <c r="B6" s="20" t="s">
        <v>48</v>
      </c>
      <c r="C6" s="27" t="s">
        <v>186</v>
      </c>
      <c r="D6" s="27" t="s">
        <v>187</v>
      </c>
      <c r="E6" s="28">
        <v>35157</v>
      </c>
      <c r="F6" s="27" t="s">
        <v>0</v>
      </c>
      <c r="G6" s="27" t="s">
        <v>130</v>
      </c>
      <c r="H6" s="27" t="s">
        <v>79</v>
      </c>
      <c r="I6" s="25">
        <v>7</v>
      </c>
      <c r="J6" s="25">
        <v>7</v>
      </c>
      <c r="K6" s="25">
        <v>7</v>
      </c>
      <c r="L6" s="25">
        <v>1</v>
      </c>
      <c r="M6" s="25">
        <v>0</v>
      </c>
      <c r="N6" s="25">
        <v>7</v>
      </c>
      <c r="O6" s="25">
        <v>6</v>
      </c>
      <c r="P6" s="25">
        <v>0</v>
      </c>
      <c r="Q6" s="21">
        <f t="shared" si="0"/>
        <v>35</v>
      </c>
      <c r="R6" s="24" t="s">
        <v>227</v>
      </c>
    </row>
    <row r="7" spans="1:18" ht="30" customHeight="1">
      <c r="A7" s="19">
        <v>2</v>
      </c>
      <c r="B7" s="20" t="s">
        <v>212</v>
      </c>
      <c r="C7" s="27" t="s">
        <v>26</v>
      </c>
      <c r="D7" s="27" t="s">
        <v>21</v>
      </c>
      <c r="E7" s="28">
        <v>33935</v>
      </c>
      <c r="F7" s="27" t="s">
        <v>68</v>
      </c>
      <c r="G7" s="27" t="s">
        <v>84</v>
      </c>
      <c r="H7" s="27" t="s">
        <v>25</v>
      </c>
      <c r="I7" s="20">
        <v>0</v>
      </c>
      <c r="J7" s="20">
        <v>7</v>
      </c>
      <c r="K7" s="20">
        <v>0</v>
      </c>
      <c r="L7" s="20">
        <v>7</v>
      </c>
      <c r="M7" s="20">
        <v>1</v>
      </c>
      <c r="N7" s="20">
        <v>7</v>
      </c>
      <c r="O7" s="20">
        <v>0</v>
      </c>
      <c r="P7" s="20">
        <v>0</v>
      </c>
      <c r="Q7" s="21">
        <f t="shared" si="0"/>
        <v>22</v>
      </c>
      <c r="R7" s="24" t="s">
        <v>228</v>
      </c>
    </row>
    <row r="8" spans="1:18" ht="30" customHeight="1">
      <c r="A8" s="19">
        <v>21</v>
      </c>
      <c r="B8" s="20" t="s">
        <v>49</v>
      </c>
      <c r="C8" s="27" t="s">
        <v>19</v>
      </c>
      <c r="D8" s="27" t="s">
        <v>29</v>
      </c>
      <c r="E8" s="28">
        <v>34062</v>
      </c>
      <c r="F8" s="27" t="s">
        <v>70</v>
      </c>
      <c r="G8" s="27" t="s">
        <v>129</v>
      </c>
      <c r="H8" s="27" t="s">
        <v>70</v>
      </c>
      <c r="I8" s="20">
        <v>7</v>
      </c>
      <c r="J8" s="20">
        <v>7</v>
      </c>
      <c r="K8" s="20">
        <v>0</v>
      </c>
      <c r="L8" s="20">
        <v>0</v>
      </c>
      <c r="M8" s="20">
        <v>7</v>
      </c>
      <c r="N8" s="20">
        <v>0</v>
      </c>
      <c r="O8" s="20">
        <v>0</v>
      </c>
      <c r="P8" s="20">
        <v>0</v>
      </c>
      <c r="Q8" s="21">
        <f t="shared" si="0"/>
        <v>21</v>
      </c>
      <c r="R8" s="24" t="s">
        <v>228</v>
      </c>
    </row>
    <row r="9" spans="1:18" ht="30" customHeight="1">
      <c r="A9" s="19">
        <v>18</v>
      </c>
      <c r="B9" s="20" t="s">
        <v>42</v>
      </c>
      <c r="C9" s="27" t="s">
        <v>43</v>
      </c>
      <c r="D9" s="27" t="s">
        <v>60</v>
      </c>
      <c r="E9" s="28">
        <v>33897</v>
      </c>
      <c r="F9" s="27" t="s">
        <v>25</v>
      </c>
      <c r="G9" s="27" t="s">
        <v>77</v>
      </c>
      <c r="H9" s="27" t="s">
        <v>77</v>
      </c>
      <c r="I9" s="20">
        <v>7</v>
      </c>
      <c r="J9" s="20">
        <v>7</v>
      </c>
      <c r="K9" s="20">
        <v>0</v>
      </c>
      <c r="L9" s="20">
        <v>1</v>
      </c>
      <c r="M9" s="20">
        <v>0</v>
      </c>
      <c r="N9" s="20">
        <v>3</v>
      </c>
      <c r="O9" s="20">
        <v>0</v>
      </c>
      <c r="P9" s="20">
        <v>0</v>
      </c>
      <c r="Q9" s="21">
        <f t="shared" si="0"/>
        <v>18</v>
      </c>
      <c r="R9" s="24" t="s">
        <v>228</v>
      </c>
    </row>
    <row r="10" spans="1:18" ht="30" customHeight="1">
      <c r="A10" s="19">
        <v>4</v>
      </c>
      <c r="B10" s="20" t="s">
        <v>208</v>
      </c>
      <c r="C10" s="27" t="s">
        <v>182</v>
      </c>
      <c r="D10" s="27" t="s">
        <v>183</v>
      </c>
      <c r="E10" s="28">
        <v>34281</v>
      </c>
      <c r="F10" s="27" t="s">
        <v>63</v>
      </c>
      <c r="G10" s="27" t="s">
        <v>74</v>
      </c>
      <c r="H10" s="27" t="s">
        <v>74</v>
      </c>
      <c r="I10" s="20">
        <v>1</v>
      </c>
      <c r="J10" s="20">
        <v>7</v>
      </c>
      <c r="K10" s="20">
        <v>0</v>
      </c>
      <c r="L10" s="20">
        <v>1</v>
      </c>
      <c r="M10" s="20">
        <v>0</v>
      </c>
      <c r="N10" s="20">
        <v>0</v>
      </c>
      <c r="O10" s="20">
        <v>6</v>
      </c>
      <c r="P10" s="20">
        <v>0</v>
      </c>
      <c r="Q10" s="21">
        <f t="shared" si="0"/>
        <v>15</v>
      </c>
      <c r="R10" s="24" t="s">
        <v>229</v>
      </c>
    </row>
    <row r="11" spans="1:18" ht="30" customHeight="1">
      <c r="A11" s="19">
        <v>15</v>
      </c>
      <c r="B11" s="20" t="s">
        <v>38</v>
      </c>
      <c r="C11" s="27" t="s">
        <v>39</v>
      </c>
      <c r="D11" s="27" t="s">
        <v>56</v>
      </c>
      <c r="E11" s="28">
        <v>34144</v>
      </c>
      <c r="F11" s="27" t="s">
        <v>65</v>
      </c>
      <c r="G11" s="27" t="s">
        <v>81</v>
      </c>
      <c r="H11" s="27" t="s">
        <v>2</v>
      </c>
      <c r="I11" s="20">
        <v>0</v>
      </c>
      <c r="J11" s="20">
        <v>7</v>
      </c>
      <c r="K11" s="20">
        <v>0</v>
      </c>
      <c r="L11" s="20">
        <v>5</v>
      </c>
      <c r="M11" s="20">
        <v>0</v>
      </c>
      <c r="N11" s="20">
        <v>3</v>
      </c>
      <c r="O11" s="20">
        <v>0</v>
      </c>
      <c r="P11" s="20">
        <v>0</v>
      </c>
      <c r="Q11" s="21">
        <f t="shared" si="0"/>
        <v>15</v>
      </c>
      <c r="R11" s="24" t="s">
        <v>229</v>
      </c>
    </row>
    <row r="12" spans="1:18" ht="30" customHeight="1">
      <c r="A12" s="19">
        <v>1</v>
      </c>
      <c r="B12" s="20" t="s">
        <v>210</v>
      </c>
      <c r="C12" s="27" t="s">
        <v>41</v>
      </c>
      <c r="D12" s="27" t="s">
        <v>58</v>
      </c>
      <c r="E12" s="28">
        <v>34172</v>
      </c>
      <c r="F12" s="27" t="s">
        <v>1</v>
      </c>
      <c r="G12" s="27" t="s">
        <v>82</v>
      </c>
      <c r="H12" s="27" t="s">
        <v>76</v>
      </c>
      <c r="I12" s="20">
        <v>7</v>
      </c>
      <c r="J12" s="20">
        <v>3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1">
        <f t="shared" si="0"/>
        <v>10</v>
      </c>
      <c r="R12" s="24" t="s">
        <v>229</v>
      </c>
    </row>
    <row r="13" spans="1:18" ht="30" customHeight="1">
      <c r="A13" s="19">
        <v>17</v>
      </c>
      <c r="B13" s="20" t="s">
        <v>35</v>
      </c>
      <c r="C13" s="27" t="s">
        <v>219</v>
      </c>
      <c r="D13" s="27" t="s">
        <v>223</v>
      </c>
      <c r="E13" s="28">
        <v>34534</v>
      </c>
      <c r="F13" s="27" t="s">
        <v>64</v>
      </c>
      <c r="G13" s="27" t="s">
        <v>75</v>
      </c>
      <c r="H13" s="27" t="s">
        <v>75</v>
      </c>
      <c r="I13" s="19">
        <v>1</v>
      </c>
      <c r="J13" s="19">
        <v>1</v>
      </c>
      <c r="K13" s="19">
        <v>0</v>
      </c>
      <c r="L13" s="19">
        <v>1</v>
      </c>
      <c r="M13" s="19">
        <v>0</v>
      </c>
      <c r="N13" s="19">
        <v>0</v>
      </c>
      <c r="O13" s="19">
        <v>5</v>
      </c>
      <c r="P13" s="19">
        <v>0</v>
      </c>
      <c r="Q13" s="21">
        <f t="shared" si="0"/>
        <v>8</v>
      </c>
      <c r="R13" s="30"/>
    </row>
    <row r="14" spans="1:18" ht="30" customHeight="1">
      <c r="A14" s="19">
        <v>14</v>
      </c>
      <c r="B14" s="20" t="s">
        <v>53</v>
      </c>
      <c r="C14" s="27" t="s">
        <v>218</v>
      </c>
      <c r="D14" s="27" t="s">
        <v>224</v>
      </c>
      <c r="E14" s="28">
        <v>34170</v>
      </c>
      <c r="F14" s="27" t="s">
        <v>70</v>
      </c>
      <c r="G14" s="27" t="s">
        <v>129</v>
      </c>
      <c r="H14" s="27" t="s">
        <v>70</v>
      </c>
      <c r="I14" s="20">
        <v>7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1">
        <f t="shared" si="0"/>
        <v>7</v>
      </c>
      <c r="R14" s="30"/>
    </row>
    <row r="15" spans="1:18" ht="30" customHeight="1">
      <c r="A15" s="19">
        <v>19</v>
      </c>
      <c r="B15" s="20" t="s">
        <v>51</v>
      </c>
      <c r="C15" s="27" t="s">
        <v>20</v>
      </c>
      <c r="D15" s="27" t="s">
        <v>189</v>
      </c>
      <c r="E15" s="28">
        <v>33949</v>
      </c>
      <c r="F15" s="27" t="s">
        <v>70</v>
      </c>
      <c r="G15" s="27" t="s">
        <v>129</v>
      </c>
      <c r="H15" s="27" t="s">
        <v>28</v>
      </c>
      <c r="I15" s="20">
        <v>7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1">
        <f t="shared" si="0"/>
        <v>7</v>
      </c>
      <c r="R15" s="30"/>
    </row>
    <row r="16" spans="1:18" ht="30" customHeight="1">
      <c r="A16" s="19">
        <v>3</v>
      </c>
      <c r="B16" s="20" t="s">
        <v>214</v>
      </c>
      <c r="C16" s="27" t="s">
        <v>194</v>
      </c>
      <c r="D16" s="27" t="s">
        <v>195</v>
      </c>
      <c r="E16" s="28">
        <v>34173</v>
      </c>
      <c r="F16" s="27" t="s">
        <v>71</v>
      </c>
      <c r="G16" s="27" t="s">
        <v>80</v>
      </c>
      <c r="H16" s="27" t="s">
        <v>80</v>
      </c>
      <c r="I16" s="20">
        <v>1</v>
      </c>
      <c r="J16" s="20">
        <v>4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1">
        <f t="shared" si="0"/>
        <v>5</v>
      </c>
      <c r="R16" s="24"/>
    </row>
    <row r="17" spans="1:18" ht="30" customHeight="1">
      <c r="A17" s="19">
        <v>16</v>
      </c>
      <c r="B17" s="20" t="s">
        <v>50</v>
      </c>
      <c r="C17" s="27" t="s">
        <v>17</v>
      </c>
      <c r="D17" s="27" t="s">
        <v>188</v>
      </c>
      <c r="E17" s="28">
        <v>34472</v>
      </c>
      <c r="F17" s="27" t="s">
        <v>70</v>
      </c>
      <c r="G17" s="27" t="s">
        <v>129</v>
      </c>
      <c r="H17" s="27" t="s">
        <v>70</v>
      </c>
      <c r="I17" s="20">
        <v>1</v>
      </c>
      <c r="J17" s="20">
        <v>3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1">
        <f t="shared" si="0"/>
        <v>4</v>
      </c>
      <c r="R17" s="24"/>
    </row>
    <row r="18" spans="1:18" ht="30" customHeight="1">
      <c r="A18" s="19">
        <v>6</v>
      </c>
      <c r="B18" s="20" t="s">
        <v>215</v>
      </c>
      <c r="C18" s="27" t="s">
        <v>196</v>
      </c>
      <c r="D18" s="27" t="s">
        <v>197</v>
      </c>
      <c r="E18" s="28">
        <v>34360</v>
      </c>
      <c r="F18" s="27" t="s">
        <v>61</v>
      </c>
      <c r="G18" s="27" t="s">
        <v>72</v>
      </c>
      <c r="H18" s="27" t="s">
        <v>72</v>
      </c>
      <c r="I18" s="20">
        <v>1</v>
      </c>
      <c r="J18" s="20">
        <v>0</v>
      </c>
      <c r="K18" s="20">
        <v>0</v>
      </c>
      <c r="L18" s="20">
        <v>0</v>
      </c>
      <c r="M18" s="20">
        <v>0</v>
      </c>
      <c r="N18" s="20">
        <v>2</v>
      </c>
      <c r="O18" s="20">
        <v>0</v>
      </c>
      <c r="P18" s="20">
        <v>0</v>
      </c>
      <c r="Q18" s="21">
        <f t="shared" si="0"/>
        <v>3</v>
      </c>
      <c r="R18" s="24"/>
    </row>
    <row r="19" spans="1:19" ht="30" customHeight="1">
      <c r="A19" s="19">
        <v>7</v>
      </c>
      <c r="B19" s="20" t="s">
        <v>209</v>
      </c>
      <c r="C19" s="27" t="s">
        <v>40</v>
      </c>
      <c r="D19" s="27" t="s">
        <v>57</v>
      </c>
      <c r="E19" s="28">
        <v>34036</v>
      </c>
      <c r="F19" s="27" t="s">
        <v>66</v>
      </c>
      <c r="G19" s="27" t="s">
        <v>82</v>
      </c>
      <c r="H19" s="27" t="s">
        <v>76</v>
      </c>
      <c r="I19" s="20">
        <v>1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1">
        <f t="shared" si="0"/>
        <v>1</v>
      </c>
      <c r="R19" s="24"/>
      <c r="S19" s="18"/>
    </row>
    <row r="20" spans="1:18" ht="30" customHeight="1">
      <c r="A20" s="19">
        <v>10</v>
      </c>
      <c r="B20" s="20" t="s">
        <v>36</v>
      </c>
      <c r="C20" s="27" t="s">
        <v>37</v>
      </c>
      <c r="D20" s="27" t="s">
        <v>55</v>
      </c>
      <c r="E20" s="28">
        <v>34212</v>
      </c>
      <c r="F20" s="27" t="s">
        <v>64</v>
      </c>
      <c r="G20" s="27" t="s">
        <v>75</v>
      </c>
      <c r="H20" s="27" t="s">
        <v>75</v>
      </c>
      <c r="I20" s="20">
        <v>1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1">
        <f t="shared" si="0"/>
        <v>1</v>
      </c>
      <c r="R20" s="24"/>
    </row>
    <row r="21" spans="1:18" ht="30" customHeight="1">
      <c r="A21" s="19">
        <v>13</v>
      </c>
      <c r="B21" s="20" t="s">
        <v>52</v>
      </c>
      <c r="C21" s="27" t="s">
        <v>192</v>
      </c>
      <c r="D21" s="27" t="s">
        <v>193</v>
      </c>
      <c r="E21" s="28">
        <v>34243</v>
      </c>
      <c r="F21" s="27" t="s">
        <v>70</v>
      </c>
      <c r="G21" s="27" t="s">
        <v>129</v>
      </c>
      <c r="H21" s="27" t="s">
        <v>28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1</v>
      </c>
      <c r="O21" s="20">
        <v>0</v>
      </c>
      <c r="P21" s="20">
        <v>0</v>
      </c>
      <c r="Q21" s="21">
        <f t="shared" si="0"/>
        <v>1</v>
      </c>
      <c r="R21" s="24"/>
    </row>
    <row r="22" spans="1:18" ht="30" customHeight="1">
      <c r="A22" s="19">
        <v>5</v>
      </c>
      <c r="B22" s="20" t="s">
        <v>207</v>
      </c>
      <c r="C22" s="27" t="s">
        <v>180</v>
      </c>
      <c r="D22" s="27" t="s">
        <v>181</v>
      </c>
      <c r="E22" s="28">
        <v>33866</v>
      </c>
      <c r="F22" s="27" t="s">
        <v>61</v>
      </c>
      <c r="G22" s="27" t="s">
        <v>72</v>
      </c>
      <c r="H22" s="27" t="s">
        <v>72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1">
        <f t="shared" si="0"/>
        <v>0</v>
      </c>
      <c r="R22" s="24"/>
    </row>
    <row r="23" spans="1:18" ht="30" customHeight="1">
      <c r="A23" s="19">
        <v>8</v>
      </c>
      <c r="B23" s="20" t="s">
        <v>211</v>
      </c>
      <c r="C23" s="27" t="s">
        <v>18</v>
      </c>
      <c r="D23" s="27" t="s">
        <v>59</v>
      </c>
      <c r="E23" s="28">
        <v>34234</v>
      </c>
      <c r="F23" s="27" t="s">
        <v>1</v>
      </c>
      <c r="G23" s="27" t="s">
        <v>76</v>
      </c>
      <c r="H23" s="27" t="s">
        <v>76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1">
        <f t="shared" si="0"/>
        <v>0</v>
      </c>
      <c r="R23" s="24"/>
    </row>
    <row r="24" spans="1:18" ht="30" customHeight="1">
      <c r="A24" s="19">
        <v>9</v>
      </c>
      <c r="B24" s="20" t="s">
        <v>213</v>
      </c>
      <c r="C24" s="27" t="s">
        <v>190</v>
      </c>
      <c r="D24" s="27" t="s">
        <v>191</v>
      </c>
      <c r="E24" s="28">
        <v>34250</v>
      </c>
      <c r="F24" s="27" t="s">
        <v>70</v>
      </c>
      <c r="G24" s="27" t="s">
        <v>129</v>
      </c>
      <c r="H24" s="27" t="s">
        <v>28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1">
        <f t="shared" si="0"/>
        <v>0</v>
      </c>
      <c r="R24" s="24"/>
    </row>
    <row r="25" spans="1:18" ht="30" customHeight="1">
      <c r="A25" s="19">
        <v>20</v>
      </c>
      <c r="B25" s="20" t="s">
        <v>44</v>
      </c>
      <c r="C25" s="27" t="s">
        <v>45</v>
      </c>
      <c r="D25" s="27" t="s">
        <v>222</v>
      </c>
      <c r="E25" s="28">
        <v>34169</v>
      </c>
      <c r="F25" s="27" t="s">
        <v>67</v>
      </c>
      <c r="G25" s="27" t="s">
        <v>83</v>
      </c>
      <c r="H25" s="27" t="s">
        <v>78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1">
        <f t="shared" si="0"/>
        <v>0</v>
      </c>
      <c r="R25" s="19"/>
    </row>
    <row r="26" spans="1:18" ht="30" customHeight="1">
      <c r="A26" s="19">
        <v>22</v>
      </c>
      <c r="B26" s="20" t="s">
        <v>46</v>
      </c>
      <c r="C26" s="27" t="s">
        <v>220</v>
      </c>
      <c r="D26" s="27" t="s">
        <v>221</v>
      </c>
      <c r="E26" s="28">
        <v>33992</v>
      </c>
      <c r="F26" s="27" t="s">
        <v>69</v>
      </c>
      <c r="G26" s="27" t="s">
        <v>85</v>
      </c>
      <c r="H26" s="27" t="s">
        <v>69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1">
        <f t="shared" si="0"/>
        <v>0</v>
      </c>
      <c r="R26" s="19"/>
    </row>
    <row r="27" spans="1:15" s="2" customFormat="1" ht="15.75" customHeight="1">
      <c r="A27" s="6"/>
      <c r="C27" s="12"/>
      <c r="D27" s="12"/>
      <c r="E27" s="14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3:15" ht="15.75">
      <c r="C28" s="2" t="s">
        <v>12</v>
      </c>
      <c r="D28" s="2"/>
      <c r="E28" s="2" t="s">
        <v>13</v>
      </c>
      <c r="F28" s="9"/>
      <c r="G28" s="9"/>
      <c r="H28" s="1"/>
      <c r="I28" s="1"/>
      <c r="J28" s="1"/>
      <c r="K28" s="1"/>
      <c r="L28" s="1"/>
      <c r="M28" s="1"/>
      <c r="N28" s="1"/>
      <c r="O28" s="1"/>
    </row>
    <row r="29" spans="3:18" ht="12.75" customHeight="1">
      <c r="C29" s="2" t="s">
        <v>14</v>
      </c>
      <c r="D29" s="2"/>
      <c r="E29" s="31" t="s">
        <v>33</v>
      </c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3:18" ht="12.75">
      <c r="C30" s="2"/>
      <c r="D30" s="2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</row>
    <row r="31" spans="3:17" ht="12.75">
      <c r="C31" s="2"/>
      <c r="D31" s="2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3:15" ht="12.75">
      <c r="C32" s="2"/>
      <c r="D32" s="2"/>
      <c r="E32" s="2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3:15" ht="15">
      <c r="C33" s="10" t="s">
        <v>15</v>
      </c>
      <c r="D33" s="10"/>
      <c r="E33" s="10" t="s">
        <v>16</v>
      </c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3:15" ht="12.75">
      <c r="C34" s="12" t="s">
        <v>30</v>
      </c>
      <c r="D34" s="12"/>
      <c r="E34" s="12"/>
      <c r="F34" s="1"/>
      <c r="G34" s="1"/>
      <c r="H34" s="1"/>
      <c r="I34" s="1"/>
      <c r="J34" s="1"/>
      <c r="K34" s="1"/>
      <c r="L34" s="1"/>
      <c r="M34" s="1"/>
      <c r="N34" s="1"/>
      <c r="O34" s="1"/>
    </row>
  </sheetData>
  <sheetProtection/>
  <mergeCells count="16">
    <mergeCell ref="F1:P1"/>
    <mergeCell ref="A1:E1"/>
    <mergeCell ref="F2:F4"/>
    <mergeCell ref="A2:A4"/>
    <mergeCell ref="B2:B4"/>
    <mergeCell ref="C2:C4"/>
    <mergeCell ref="E2:E4"/>
    <mergeCell ref="D2:D4"/>
    <mergeCell ref="E29:R30"/>
    <mergeCell ref="G2:G4"/>
    <mergeCell ref="I2:L2"/>
    <mergeCell ref="M2:P2"/>
    <mergeCell ref="Q2:Q4"/>
    <mergeCell ref="I3:L3"/>
    <mergeCell ref="M3:P3"/>
    <mergeCell ref="H2:H4"/>
  </mergeCells>
  <printOptions/>
  <pageMargins left="0.46" right="0.31" top="0.27" bottom="0.16" header="0.28" footer="0.19"/>
  <pageSetup fitToHeight="1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20.8515625" style="0" customWidth="1"/>
  </cols>
  <sheetData>
    <row r="2" spans="1:3" ht="25.5">
      <c r="A2" s="27" t="s">
        <v>184</v>
      </c>
      <c r="B2" s="29" t="s">
        <v>233</v>
      </c>
      <c r="C2" s="16"/>
    </row>
    <row r="3" spans="1:3" ht="37.5" customHeight="1">
      <c r="A3" s="27" t="s">
        <v>186</v>
      </c>
      <c r="B3" s="29" t="s">
        <v>234</v>
      </c>
      <c r="C3" s="16"/>
    </row>
    <row r="4" spans="1:3" ht="15">
      <c r="A4" s="27" t="s">
        <v>26</v>
      </c>
      <c r="B4" s="29" t="s">
        <v>232</v>
      </c>
      <c r="C4" s="16"/>
    </row>
    <row r="5" spans="1:3" ht="25.5">
      <c r="A5" s="27" t="s">
        <v>19</v>
      </c>
      <c r="B5" s="29" t="s">
        <v>231</v>
      </c>
      <c r="C5" s="16"/>
    </row>
    <row r="9" spans="1:2" s="1" customFormat="1" ht="15">
      <c r="A9" s="27" t="s">
        <v>116</v>
      </c>
      <c r="B9" s="29" t="s">
        <v>230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2010-07-11T01:39:57Z</cp:lastPrinted>
  <dcterms:created xsi:type="dcterms:W3CDTF">1996-10-08T23:32:33Z</dcterms:created>
  <dcterms:modified xsi:type="dcterms:W3CDTF">2010-07-11T01:41:33Z</dcterms:modified>
  <cp:category/>
  <cp:version/>
  <cp:contentType/>
  <cp:contentStatus/>
</cp:coreProperties>
</file>