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ладшая" sheetId="1" r:id="rId1"/>
    <sheet name="Старшая" sheetId="2" r:id="rId2"/>
  </sheets>
  <definedNames/>
  <calcPr fullCalcOnLoad="1"/>
</workbook>
</file>

<file path=xl/sharedStrings.xml><?xml version="1.0" encoding="utf-8"?>
<sst xmlns="http://schemas.openxmlformats.org/spreadsheetml/2006/main" count="356" uniqueCount="217">
  <si>
    <t>Санкт-Петербург</t>
  </si>
  <si>
    <t>№</t>
  </si>
  <si>
    <t>Шифр</t>
  </si>
  <si>
    <t>Страна/
Country</t>
  </si>
  <si>
    <t>1 день
1st Day</t>
  </si>
  <si>
    <t>2 день
2nd Day</t>
  </si>
  <si>
    <t>ИТОГО
TOTAL</t>
  </si>
  <si>
    <t>ДИПЛОМ</t>
  </si>
  <si>
    <t>задания / tasks</t>
  </si>
  <si>
    <t>DIPLOMA</t>
  </si>
  <si>
    <t>Председатель жюри:</t>
  </si>
  <si>
    <t>Попов С.В.</t>
  </si>
  <si>
    <t>Члены жюри:</t>
  </si>
  <si>
    <t>Секретарь:</t>
  </si>
  <si>
    <t>Антипин В. И.</t>
  </si>
  <si>
    <t>Прокопьев Григорий Анатольевич</t>
  </si>
  <si>
    <t>Дата рожд.</t>
  </si>
  <si>
    <t>Name</t>
  </si>
  <si>
    <t>Москва</t>
  </si>
  <si>
    <t>Дьо5ур</t>
  </si>
  <si>
    <t>ПРОТОКОЛ
XVII Международной олимпиады "Туймаада- 2010" 
МАТЕМАТИКА, высшая лига</t>
  </si>
  <si>
    <t>PROTOCOL
   ХVII International  Olimpiad "Tuymaada-2010"
MATHEMATICS, senior league</t>
  </si>
  <si>
    <t>Команда/ Team</t>
  </si>
  <si>
    <t>ФИО участника</t>
  </si>
  <si>
    <t>Город, Школа/Сity, School</t>
  </si>
  <si>
    <t>PROTOCOL
   ХVII International  Olimpiad "Tuymaada-2010"
MATHEMATICS, junior league</t>
  </si>
  <si>
    <t>ПРОТОКОЛ
XVII Международной олимпиады "Туймаада- 2010" 
МАТЕМАТИКА, младшая лига</t>
  </si>
  <si>
    <t>Степанов Тимур Алексеевич</t>
  </si>
  <si>
    <t>Васильев Тит Олегович</t>
  </si>
  <si>
    <t>Vasilyev Tit Olegovich</t>
  </si>
  <si>
    <t>Пермяков Айаал Иванович</t>
  </si>
  <si>
    <t>Permyakov Ayaal Ivanovich</t>
  </si>
  <si>
    <t>Попов Николай Олегович</t>
  </si>
  <si>
    <t>Popov Nikolay Olegovich</t>
  </si>
  <si>
    <t>Колесова Анна Сергеевна</t>
  </si>
  <si>
    <t>Иванов Алексей Максимович</t>
  </si>
  <si>
    <t>Семенов Рустам Алексеевич</t>
  </si>
  <si>
    <t>Степанов Егор Петрович</t>
  </si>
  <si>
    <t>Stepanov Egor Petrovich</t>
  </si>
  <si>
    <t>С-17</t>
  </si>
  <si>
    <t>Гоголев Николай Алексеевич</t>
  </si>
  <si>
    <t>Gogolev Nikolay Alexeevich</t>
  </si>
  <si>
    <t>Якутск, РЛИ</t>
  </si>
  <si>
    <t>С-16</t>
  </si>
  <si>
    <t>Ленский край</t>
  </si>
  <si>
    <t>С-15</t>
  </si>
  <si>
    <t>Южаков Александр Олегович</t>
  </si>
  <si>
    <t>Yujakov Alexandr Olegovich</t>
  </si>
  <si>
    <t>Курган, Гимназия №31</t>
  </si>
  <si>
    <t>Курган - ЦДМО</t>
  </si>
  <si>
    <t>С-14</t>
  </si>
  <si>
    <t>Великова Милена Великова</t>
  </si>
  <si>
    <t>Velikova Milena Velikova</t>
  </si>
  <si>
    <t>Россия/Russia</t>
  </si>
  <si>
    <t>Болгария/Bulgaria</t>
  </si>
  <si>
    <t>Varna, High school of mathematics</t>
  </si>
  <si>
    <t>High school of mathematics, Varna</t>
  </si>
  <si>
    <t>С-13</t>
  </si>
  <si>
    <t>Бакрамов Эрчимэн Леонидович</t>
  </si>
  <si>
    <t>Bakramov Erchimen Leonidovich</t>
  </si>
  <si>
    <t>С-12</t>
  </si>
  <si>
    <t>Нохсоров Александр Александрович</t>
  </si>
  <si>
    <t>Nokhsorov Alexandr Alexandrovich</t>
  </si>
  <si>
    <t>С-11</t>
  </si>
  <si>
    <t>Prokopyev Grigiriy Anatolyevich</t>
  </si>
  <si>
    <t>Сборная РС(Я)</t>
  </si>
  <si>
    <t>С-10</t>
  </si>
  <si>
    <t>Багдатов Мурат Берикович</t>
  </si>
  <si>
    <t>Bagdatov Murat Berikovich</t>
  </si>
  <si>
    <t>Казахстан/Kazakhstan</t>
  </si>
  <si>
    <t>Астана, школа-гимназия №4 имени Ж.Жабаева</t>
  </si>
  <si>
    <t>Астана</t>
  </si>
  <si>
    <t>С-9</t>
  </si>
  <si>
    <t>С-8</t>
  </si>
  <si>
    <t>Рудых Василиса Эдуардовна</t>
  </si>
  <si>
    <t>Rudikh Vasilisa Eduardovna</t>
  </si>
  <si>
    <t>C-7</t>
  </si>
  <si>
    <t>Румыния/Romania</t>
  </si>
  <si>
    <t>Bucharest, Tudor Vianu national highschool of computer science</t>
  </si>
  <si>
    <t>Tudor Vianu national highschool of computer science</t>
  </si>
  <si>
    <t>С-6</t>
  </si>
  <si>
    <t>Мукосеева Екатерина Вадимовна</t>
  </si>
  <si>
    <t>Mukoseeva Ekaterina Vadimovna</t>
  </si>
  <si>
    <t>Санкт-Петербург, ФМЛ 239</t>
  </si>
  <si>
    <t>С-5</t>
  </si>
  <si>
    <t>Якутск, ФТЛ</t>
  </si>
  <si>
    <t>С-4</t>
  </si>
  <si>
    <t>Danaila Dan</t>
  </si>
  <si>
    <t>Данаила Дан</t>
  </si>
  <si>
    <t>Garati, Colegiul national "Vasile Alecsandri"</t>
  </si>
  <si>
    <t>National team of Romania</t>
  </si>
  <si>
    <t>С-3</t>
  </si>
  <si>
    <t>С-2</t>
  </si>
  <si>
    <t>Даурхан Мухит Берикулы</t>
  </si>
  <si>
    <t>Daurhan Muhit Berikuly</t>
  </si>
  <si>
    <t>РСФМСШИ имени О. Жаутыкова</t>
  </si>
  <si>
    <t>Алматы, РСФМСШИ имени О.Жаутыкова</t>
  </si>
  <si>
    <t>РСФМСШИ имени О.Жаутыкова</t>
  </si>
  <si>
    <t>С-1</t>
  </si>
  <si>
    <t>М-30</t>
  </si>
  <si>
    <t>М-29</t>
  </si>
  <si>
    <t>М-28</t>
  </si>
  <si>
    <t>М-27</t>
  </si>
  <si>
    <t>М-26</t>
  </si>
  <si>
    <t>М-25</t>
  </si>
  <si>
    <t>М-24</t>
  </si>
  <si>
    <t>М-23</t>
  </si>
  <si>
    <t>М-22</t>
  </si>
  <si>
    <t>М-21</t>
  </si>
  <si>
    <t>М-20</t>
  </si>
  <si>
    <t>М-19</t>
  </si>
  <si>
    <t>М-18</t>
  </si>
  <si>
    <t>М-17</t>
  </si>
  <si>
    <t>М-16</t>
  </si>
  <si>
    <t>М-15</t>
  </si>
  <si>
    <t>М-14</t>
  </si>
  <si>
    <t>М-13</t>
  </si>
  <si>
    <t>М-12</t>
  </si>
  <si>
    <t>М-11</t>
  </si>
  <si>
    <t>М-10</t>
  </si>
  <si>
    <t>М-9</t>
  </si>
  <si>
    <t>М-8</t>
  </si>
  <si>
    <t>М-7</t>
  </si>
  <si>
    <t>М-6</t>
  </si>
  <si>
    <t>М-5</t>
  </si>
  <si>
    <t>М-4</t>
  </si>
  <si>
    <t>М-3</t>
  </si>
  <si>
    <t>М-2</t>
  </si>
  <si>
    <t>М-1</t>
  </si>
  <si>
    <t>Скрябина Татьяна Семеновна</t>
  </si>
  <si>
    <t>Skryabina Tatyana Semenovna</t>
  </si>
  <si>
    <t>Покровск, Покровская гимназия</t>
  </si>
  <si>
    <t>Ivanov Alexey Maksimovich</t>
  </si>
  <si>
    <t>Мян Дмитрий Вячеславич</t>
  </si>
  <si>
    <t>Myan Dmitriy Vyacheslavovich</t>
  </si>
  <si>
    <t>Кызылорда</t>
  </si>
  <si>
    <t>Stepanov Timur Alexeevich</t>
  </si>
  <si>
    <t>Москва, СОШ №57</t>
  </si>
  <si>
    <t>Хориа Петру Николаеску</t>
  </si>
  <si>
    <t>Horia Petru Nikolaesku</t>
  </si>
  <si>
    <t>Kolesova Anna Sergeevna</t>
  </si>
  <si>
    <t>Готовцева Алина Васильевна</t>
  </si>
  <si>
    <t>Gotovtseva Alina Vasilyevna</t>
  </si>
  <si>
    <t>Semenov Rustam Alexeevich</t>
  </si>
  <si>
    <t>Вилюйск, Вилюйская гимназия</t>
  </si>
  <si>
    <t>Иванов Айсиэн Анатольевич</t>
  </si>
  <si>
    <t>Ivanov Aysyen Anatolyevich</t>
  </si>
  <si>
    <t>Афризонов Денис Владимирович</t>
  </si>
  <si>
    <t>Afrizonov Denis Vladimirovich</t>
  </si>
  <si>
    <t>Курган, гимназия №47</t>
  </si>
  <si>
    <t>Иннокентьев Алексей Юрьевич</t>
  </si>
  <si>
    <t>Innokentyev Alexey Yuryevich</t>
  </si>
  <si>
    <t>Ильясов Сакен Болатович</t>
  </si>
  <si>
    <t>Кызылорда, Мурагер</t>
  </si>
  <si>
    <t>Ilyasov Saken Bolatovich</t>
  </si>
  <si>
    <t>Алматы, лицей №134</t>
  </si>
  <si>
    <t>Сеилов Темирлан Батырбекович</t>
  </si>
  <si>
    <t>Seilov Temirlan Batirbekovich</t>
  </si>
  <si>
    <t>Сборная Казахстана</t>
  </si>
  <si>
    <t>Алдаберген Улжан Рахимбердиевна</t>
  </si>
  <si>
    <t>Aldabergen Uljan Rahimberdievna</t>
  </si>
  <si>
    <t>Алматы, РССШИ имени Абая</t>
  </si>
  <si>
    <t>РССШИ имени Абая</t>
  </si>
  <si>
    <t>Иорданов Иордан Димитров</t>
  </si>
  <si>
    <t>Yordanov Yordan Dimitrov</t>
  </si>
  <si>
    <t>Varna, High school of mathematich</t>
  </si>
  <si>
    <t>Санкт-Петербург, ФМЛ №239</t>
  </si>
  <si>
    <t>Тлеубаев Дамир Муратович</t>
  </si>
  <si>
    <t>Tleubaev Damir Muratovich</t>
  </si>
  <si>
    <t>Костанай, Казахско-турецкий лицей-интернат</t>
  </si>
  <si>
    <t>Костанай</t>
  </si>
  <si>
    <t>Евсюков Алексей Викторович</t>
  </si>
  <si>
    <t>Evsukov Alexey Viktorovich</t>
  </si>
  <si>
    <t>Владивосток, технический лицей</t>
  </si>
  <si>
    <t>Владивосток</t>
  </si>
  <si>
    <t>Бейсенов Бахтияр Булатович</t>
  </si>
  <si>
    <t>Нургабылов Ернияз Ерланович</t>
  </si>
  <si>
    <t>Nurgabilov Erniyaz Erlanovich</t>
  </si>
  <si>
    <t>Талдыкурган, Интеллектуальная школа имени Назарбаева</t>
  </si>
  <si>
    <t>Сайланбаев Алибек</t>
  </si>
  <si>
    <t>Saylanbaev Alibek</t>
  </si>
  <si>
    <t>Хасанова Айгерим Мансуровна</t>
  </si>
  <si>
    <t>Khasanova Aygerim Mansurovna</t>
  </si>
  <si>
    <t>Павлодар, Специализированная школа "Жас Дарын"</t>
  </si>
  <si>
    <t>Павлодар</t>
  </si>
  <si>
    <t>Абдрахман Бекзат Арыс</t>
  </si>
  <si>
    <t>Abdrahman Bekzat Arys</t>
  </si>
  <si>
    <t>Кызылорда, СОШ №187</t>
  </si>
  <si>
    <t>Парникова Владислав Степанович</t>
  </si>
  <si>
    <t>Parnikov Vladislav Stepanovich</t>
  </si>
  <si>
    <t>Намцы, Намская улусная гимназия</t>
  </si>
  <si>
    <t>Симарова Екатерина Николаевна</t>
  </si>
  <si>
    <t>Simarova Ekaterina Nikolaevna</t>
  </si>
  <si>
    <t>Николаев Дьлустан Алексеевич</t>
  </si>
  <si>
    <t>Nikolaev Julustan Alexeevich</t>
  </si>
  <si>
    <t>Стефан-Космин Граматовичи</t>
  </si>
  <si>
    <t>Stefan-Cosmin Gramatovici</t>
  </si>
  <si>
    <t>Tudor Vianu</t>
  </si>
  <si>
    <t>16 июля 2011 г.</t>
  </si>
  <si>
    <t>Beisenov Bakhtiyar Bulatovich</t>
  </si>
  <si>
    <t>Ахменов Темирлан Тулегенович</t>
  </si>
  <si>
    <t>Akhmenov Temirlan Tulegenovich</t>
  </si>
  <si>
    <t>Христова Виктория Михайлова</t>
  </si>
  <si>
    <t>Hristova Viktoriya Mihaylova</t>
  </si>
  <si>
    <t>Дутеску Кристиан</t>
  </si>
  <si>
    <t>Dutesku Cristian</t>
  </si>
  <si>
    <t>Баев Будимир Александрович</t>
  </si>
  <si>
    <t>Baev Budimir Alexandrovich</t>
  </si>
  <si>
    <t>Буд Виорель Андрей</t>
  </si>
  <si>
    <t>Bud Viorel Andrey</t>
  </si>
  <si>
    <t>I</t>
  </si>
  <si>
    <t>II</t>
  </si>
  <si>
    <t>III</t>
  </si>
  <si>
    <t>ПГ</t>
  </si>
  <si>
    <t>Constantinescu Petru</t>
  </si>
  <si>
    <t xml:space="preserve">Константинеску Петру </t>
  </si>
  <si>
    <t>Голованов А.С., Кысылбаиков И.Г., Егоров В.А., Затицкий П.Б., Иванов М.А., Марков В.Г., Никифоров Дь.В., Тихонова А.О., Попов Н.С., Избеков Э.Д., Николаев К.В., Соров Нь.С., Шарин Е.Ф., Прокопьев А.В., Николаев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</si>
</sst>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70" zoomScaleNormal="70" zoomScalePageLayoutView="0" workbookViewId="0" topLeftCell="E1">
      <selection activeCell="R18" sqref="R18"/>
    </sheetView>
  </sheetViews>
  <sheetFormatPr defaultColWidth="9.140625" defaultRowHeight="12.75"/>
  <cols>
    <col min="1" max="1" width="3.28125" style="0" bestFit="1" customWidth="1"/>
    <col min="2" max="2" width="6.8515625" style="0" bestFit="1" customWidth="1"/>
    <col min="3" max="3" width="25.00390625" style="0" customWidth="1"/>
    <col min="4" max="4" width="25.421875" style="0" customWidth="1"/>
    <col min="5" max="5" width="12.28125" style="0" customWidth="1"/>
    <col min="6" max="6" width="19.8515625" style="0" customWidth="1"/>
    <col min="7" max="7" width="36.28125" style="0" bestFit="1" customWidth="1"/>
    <col min="8" max="8" width="30.421875" style="0" bestFit="1" customWidth="1"/>
  </cols>
  <sheetData>
    <row r="1" spans="1:19" ht="15">
      <c r="A1" s="32" t="s">
        <v>26</v>
      </c>
      <c r="B1" s="32"/>
      <c r="C1" s="32"/>
      <c r="D1" s="32"/>
      <c r="E1" s="32"/>
      <c r="F1" s="32" t="s">
        <v>25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2"/>
    </row>
    <row r="2" spans="1:19" ht="15">
      <c r="A2" s="30" t="s">
        <v>1</v>
      </c>
      <c r="B2" s="30" t="s">
        <v>2</v>
      </c>
      <c r="C2" s="29" t="s">
        <v>23</v>
      </c>
      <c r="D2" s="29" t="s">
        <v>17</v>
      </c>
      <c r="E2" s="29" t="s">
        <v>16</v>
      </c>
      <c r="F2" s="29" t="s">
        <v>3</v>
      </c>
      <c r="G2" s="29" t="s">
        <v>24</v>
      </c>
      <c r="H2" s="29" t="s">
        <v>22</v>
      </c>
      <c r="I2" s="34" t="s">
        <v>4</v>
      </c>
      <c r="J2" s="34"/>
      <c r="K2" s="34"/>
      <c r="L2" s="34"/>
      <c r="M2" s="34" t="s">
        <v>5</v>
      </c>
      <c r="N2" s="35"/>
      <c r="O2" s="35"/>
      <c r="P2" s="35"/>
      <c r="Q2" s="34" t="s">
        <v>6</v>
      </c>
      <c r="R2" s="3" t="s">
        <v>7</v>
      </c>
      <c r="S2" s="4"/>
    </row>
    <row r="3" spans="1:19" ht="12.75">
      <c r="A3" s="30"/>
      <c r="B3" s="30"/>
      <c r="C3" s="29"/>
      <c r="D3" s="29"/>
      <c r="E3" s="29"/>
      <c r="F3" s="30"/>
      <c r="G3" s="29"/>
      <c r="H3" s="29"/>
      <c r="I3" s="36" t="s">
        <v>8</v>
      </c>
      <c r="J3" s="36"/>
      <c r="K3" s="36"/>
      <c r="L3" s="36"/>
      <c r="M3" s="36" t="s">
        <v>8</v>
      </c>
      <c r="N3" s="36"/>
      <c r="O3" s="36"/>
      <c r="P3" s="36"/>
      <c r="Q3" s="35"/>
      <c r="R3" s="3" t="s">
        <v>9</v>
      </c>
      <c r="S3" s="4"/>
    </row>
    <row r="4" spans="1:19" ht="12.75">
      <c r="A4" s="30"/>
      <c r="B4" s="30"/>
      <c r="C4" s="29"/>
      <c r="D4" s="29"/>
      <c r="E4" s="29"/>
      <c r="F4" s="30"/>
      <c r="G4" s="29"/>
      <c r="H4" s="29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>
        <v>8</v>
      </c>
      <c r="Q4" s="35"/>
      <c r="R4" s="1"/>
      <c r="S4" s="4"/>
    </row>
    <row r="5" spans="1:19" ht="33.75" customHeight="1">
      <c r="A5" s="6">
        <v>1</v>
      </c>
      <c r="B5" s="7" t="s">
        <v>114</v>
      </c>
      <c r="C5" s="7" t="s">
        <v>206</v>
      </c>
      <c r="D5" s="7" t="s">
        <v>207</v>
      </c>
      <c r="E5" s="8">
        <v>34905</v>
      </c>
      <c r="F5" s="7" t="s">
        <v>53</v>
      </c>
      <c r="G5" s="7" t="s">
        <v>166</v>
      </c>
      <c r="H5" s="7" t="s">
        <v>0</v>
      </c>
      <c r="I5" s="9">
        <v>7</v>
      </c>
      <c r="J5" s="9">
        <v>7</v>
      </c>
      <c r="K5" s="9">
        <v>7</v>
      </c>
      <c r="L5" s="9">
        <v>7</v>
      </c>
      <c r="M5" s="9">
        <v>6</v>
      </c>
      <c r="N5" s="9">
        <v>7</v>
      </c>
      <c r="O5" s="9">
        <v>7</v>
      </c>
      <c r="P5" s="9">
        <v>6</v>
      </c>
      <c r="Q5" s="6">
        <f aca="true" t="shared" si="0" ref="Q5:Q34">SUM(I5:P5)</f>
        <v>54</v>
      </c>
      <c r="R5" s="10" t="s">
        <v>210</v>
      </c>
      <c r="S5" s="11"/>
    </row>
    <row r="6" spans="1:19" ht="33.75" customHeight="1">
      <c r="A6" s="6">
        <v>2</v>
      </c>
      <c r="B6" s="7" t="s">
        <v>126</v>
      </c>
      <c r="C6" s="7" t="s">
        <v>191</v>
      </c>
      <c r="D6" s="7" t="s">
        <v>192</v>
      </c>
      <c r="E6" s="8">
        <v>35251</v>
      </c>
      <c r="F6" s="7" t="s">
        <v>53</v>
      </c>
      <c r="G6" s="7" t="s">
        <v>166</v>
      </c>
      <c r="H6" s="7" t="s">
        <v>0</v>
      </c>
      <c r="I6" s="9">
        <v>7</v>
      </c>
      <c r="J6" s="9">
        <v>7</v>
      </c>
      <c r="K6" s="9">
        <v>7</v>
      </c>
      <c r="L6" s="9">
        <v>0</v>
      </c>
      <c r="M6" s="9">
        <v>7</v>
      </c>
      <c r="N6" s="9">
        <v>5</v>
      </c>
      <c r="O6" s="9">
        <v>7</v>
      </c>
      <c r="P6" s="9">
        <v>6</v>
      </c>
      <c r="Q6" s="6">
        <f t="shared" si="0"/>
        <v>46</v>
      </c>
      <c r="R6" s="10" t="s">
        <v>210</v>
      </c>
      <c r="S6" s="4"/>
    </row>
    <row r="7" spans="1:19" ht="33.75" customHeight="1">
      <c r="A7" s="6">
        <v>3</v>
      </c>
      <c r="B7" s="7" t="s">
        <v>116</v>
      </c>
      <c r="C7" s="26" t="s">
        <v>208</v>
      </c>
      <c r="D7" s="7" t="s">
        <v>209</v>
      </c>
      <c r="E7" s="8">
        <v>34981</v>
      </c>
      <c r="F7" s="7" t="s">
        <v>77</v>
      </c>
      <c r="G7" s="7" t="s">
        <v>78</v>
      </c>
      <c r="H7" s="7" t="s">
        <v>90</v>
      </c>
      <c r="I7" s="9">
        <v>7</v>
      </c>
      <c r="J7" s="9">
        <v>3</v>
      </c>
      <c r="K7" s="9">
        <v>7</v>
      </c>
      <c r="L7" s="9">
        <v>3</v>
      </c>
      <c r="M7" s="27">
        <v>7</v>
      </c>
      <c r="N7" s="27">
        <v>4</v>
      </c>
      <c r="O7" s="27">
        <v>5</v>
      </c>
      <c r="P7" s="27">
        <v>0</v>
      </c>
      <c r="Q7" s="6">
        <f t="shared" si="0"/>
        <v>36</v>
      </c>
      <c r="R7" s="10" t="s">
        <v>211</v>
      </c>
      <c r="S7" s="4"/>
    </row>
    <row r="8" spans="1:19" ht="33.75" customHeight="1">
      <c r="A8" s="6">
        <v>4</v>
      </c>
      <c r="B8" s="7" t="s">
        <v>128</v>
      </c>
      <c r="C8" s="7" t="s">
        <v>195</v>
      </c>
      <c r="D8" s="7" t="s">
        <v>196</v>
      </c>
      <c r="E8" s="8">
        <v>35118</v>
      </c>
      <c r="F8" s="7" t="s">
        <v>77</v>
      </c>
      <c r="G8" s="7" t="s">
        <v>78</v>
      </c>
      <c r="H8" s="7" t="s">
        <v>197</v>
      </c>
      <c r="I8" s="9">
        <v>7</v>
      </c>
      <c r="J8" s="9">
        <v>7</v>
      </c>
      <c r="K8" s="9">
        <v>7</v>
      </c>
      <c r="L8" s="9">
        <v>2</v>
      </c>
      <c r="M8" s="9">
        <v>5</v>
      </c>
      <c r="N8" s="9">
        <v>4</v>
      </c>
      <c r="O8" s="9">
        <v>2</v>
      </c>
      <c r="P8" s="9">
        <v>2</v>
      </c>
      <c r="Q8" s="6">
        <f t="shared" si="0"/>
        <v>36</v>
      </c>
      <c r="R8" s="10" t="s">
        <v>211</v>
      </c>
      <c r="S8" s="4"/>
    </row>
    <row r="9" spans="1:19" ht="33.75" customHeight="1">
      <c r="A9" s="6">
        <v>5</v>
      </c>
      <c r="B9" s="7" t="s">
        <v>103</v>
      </c>
      <c r="C9" s="7" t="s">
        <v>138</v>
      </c>
      <c r="D9" s="7" t="s">
        <v>139</v>
      </c>
      <c r="E9" s="8">
        <v>34947</v>
      </c>
      <c r="F9" s="7" t="s">
        <v>77</v>
      </c>
      <c r="G9" s="7" t="s">
        <v>78</v>
      </c>
      <c r="H9" s="7" t="s">
        <v>90</v>
      </c>
      <c r="I9" s="9">
        <v>7</v>
      </c>
      <c r="J9" s="9">
        <v>7</v>
      </c>
      <c r="K9" s="9">
        <v>7</v>
      </c>
      <c r="L9" s="9">
        <v>1</v>
      </c>
      <c r="M9" s="9">
        <v>7</v>
      </c>
      <c r="N9" s="9">
        <v>4</v>
      </c>
      <c r="O9" s="9">
        <v>2</v>
      </c>
      <c r="P9" s="9">
        <v>0</v>
      </c>
      <c r="Q9" s="6">
        <f t="shared" si="0"/>
        <v>35</v>
      </c>
      <c r="R9" s="10" t="s">
        <v>211</v>
      </c>
      <c r="S9" s="4"/>
    </row>
    <row r="10" spans="1:19" ht="33.75" customHeight="1">
      <c r="A10" s="6">
        <v>6</v>
      </c>
      <c r="B10" s="7" t="s">
        <v>111</v>
      </c>
      <c r="C10" s="7" t="s">
        <v>156</v>
      </c>
      <c r="D10" s="7" t="s">
        <v>157</v>
      </c>
      <c r="E10" s="8">
        <v>34898</v>
      </c>
      <c r="F10" s="7" t="s">
        <v>69</v>
      </c>
      <c r="G10" s="7" t="s">
        <v>96</v>
      </c>
      <c r="H10" s="7" t="s">
        <v>158</v>
      </c>
      <c r="I10" s="9">
        <v>7</v>
      </c>
      <c r="J10" s="9">
        <v>4</v>
      </c>
      <c r="K10" s="9">
        <v>7</v>
      </c>
      <c r="L10" s="9">
        <v>0</v>
      </c>
      <c r="M10" s="9">
        <v>7</v>
      </c>
      <c r="N10" s="9">
        <v>4</v>
      </c>
      <c r="O10" s="9">
        <v>4</v>
      </c>
      <c r="P10" s="9">
        <v>0</v>
      </c>
      <c r="Q10" s="6">
        <f t="shared" si="0"/>
        <v>33</v>
      </c>
      <c r="R10" s="10" t="s">
        <v>211</v>
      </c>
      <c r="S10" s="4"/>
    </row>
    <row r="11" spans="1:19" ht="33.75" customHeight="1">
      <c r="A11" s="6">
        <v>7</v>
      </c>
      <c r="B11" s="7" t="s">
        <v>113</v>
      </c>
      <c r="C11" s="7" t="s">
        <v>163</v>
      </c>
      <c r="D11" s="7" t="s">
        <v>164</v>
      </c>
      <c r="E11" s="8">
        <v>34906</v>
      </c>
      <c r="F11" s="7" t="s">
        <v>54</v>
      </c>
      <c r="G11" s="7" t="s">
        <v>165</v>
      </c>
      <c r="H11" s="7" t="s">
        <v>56</v>
      </c>
      <c r="I11" s="9">
        <v>7</v>
      </c>
      <c r="J11" s="9">
        <v>6</v>
      </c>
      <c r="K11" s="9">
        <v>7</v>
      </c>
      <c r="L11" s="9">
        <v>1</v>
      </c>
      <c r="M11" s="9">
        <v>0</v>
      </c>
      <c r="N11" s="9">
        <v>7</v>
      </c>
      <c r="O11" s="9">
        <v>5</v>
      </c>
      <c r="P11" s="9">
        <v>0</v>
      </c>
      <c r="Q11" s="6">
        <f t="shared" si="0"/>
        <v>33</v>
      </c>
      <c r="R11" s="28" t="s">
        <v>211</v>
      </c>
      <c r="S11" s="4"/>
    </row>
    <row r="12" spans="1:19" ht="33.75" customHeight="1">
      <c r="A12" s="6">
        <v>8</v>
      </c>
      <c r="B12" s="7" t="s">
        <v>118</v>
      </c>
      <c r="C12" s="7" t="s">
        <v>175</v>
      </c>
      <c r="D12" s="7" t="s">
        <v>199</v>
      </c>
      <c r="E12" s="8">
        <v>35136</v>
      </c>
      <c r="F12" s="7" t="s">
        <v>69</v>
      </c>
      <c r="G12" s="7" t="s">
        <v>169</v>
      </c>
      <c r="H12" s="7" t="s">
        <v>170</v>
      </c>
      <c r="I12" s="9">
        <v>7</v>
      </c>
      <c r="J12" s="9">
        <v>7</v>
      </c>
      <c r="K12" s="9">
        <v>7</v>
      </c>
      <c r="L12" s="9">
        <v>0</v>
      </c>
      <c r="M12" s="9">
        <v>7</v>
      </c>
      <c r="N12" s="9">
        <v>4</v>
      </c>
      <c r="O12" s="9">
        <v>0</v>
      </c>
      <c r="P12" s="9">
        <v>0</v>
      </c>
      <c r="Q12" s="6">
        <f t="shared" si="0"/>
        <v>32</v>
      </c>
      <c r="R12" s="28" t="s">
        <v>211</v>
      </c>
      <c r="S12" s="4"/>
    </row>
    <row r="13" spans="1:19" ht="33.75" customHeight="1">
      <c r="A13" s="6">
        <v>9</v>
      </c>
      <c r="B13" s="7" t="s">
        <v>108</v>
      </c>
      <c r="C13" s="7" t="s">
        <v>147</v>
      </c>
      <c r="D13" s="7" t="s">
        <v>148</v>
      </c>
      <c r="E13" s="8">
        <v>34963</v>
      </c>
      <c r="F13" s="7" t="s">
        <v>53</v>
      </c>
      <c r="G13" s="7" t="s">
        <v>149</v>
      </c>
      <c r="H13" s="7" t="s">
        <v>49</v>
      </c>
      <c r="I13" s="9">
        <v>7</v>
      </c>
      <c r="J13" s="9">
        <v>5</v>
      </c>
      <c r="K13" s="9">
        <v>0</v>
      </c>
      <c r="L13" s="9">
        <v>1</v>
      </c>
      <c r="M13" s="9">
        <v>7</v>
      </c>
      <c r="N13" s="9">
        <v>7</v>
      </c>
      <c r="O13" s="9">
        <v>2</v>
      </c>
      <c r="P13" s="9">
        <v>0</v>
      </c>
      <c r="Q13" s="6">
        <f t="shared" si="0"/>
        <v>29</v>
      </c>
      <c r="R13" s="28" t="s">
        <v>212</v>
      </c>
      <c r="S13" s="4"/>
    </row>
    <row r="14" spans="1:19" ht="33.75" customHeight="1">
      <c r="A14" s="6">
        <v>10</v>
      </c>
      <c r="B14" s="7" t="s">
        <v>122</v>
      </c>
      <c r="C14" s="7" t="s">
        <v>179</v>
      </c>
      <c r="D14" s="7" t="s">
        <v>180</v>
      </c>
      <c r="E14" s="8">
        <v>34978</v>
      </c>
      <c r="F14" s="7" t="s">
        <v>69</v>
      </c>
      <c r="G14" s="7" t="s">
        <v>96</v>
      </c>
      <c r="H14" s="7" t="s">
        <v>95</v>
      </c>
      <c r="I14" s="9">
        <v>7</v>
      </c>
      <c r="J14" s="9">
        <v>3</v>
      </c>
      <c r="K14" s="9">
        <v>7</v>
      </c>
      <c r="L14" s="9">
        <v>0</v>
      </c>
      <c r="M14" s="9">
        <v>7</v>
      </c>
      <c r="N14" s="9">
        <v>5</v>
      </c>
      <c r="O14" s="9">
        <v>0</v>
      </c>
      <c r="P14" s="9">
        <v>0</v>
      </c>
      <c r="Q14" s="6">
        <f t="shared" si="0"/>
        <v>29</v>
      </c>
      <c r="R14" s="28" t="s">
        <v>212</v>
      </c>
      <c r="S14" s="4"/>
    </row>
    <row r="15" spans="1:19" ht="33.75" customHeight="1">
      <c r="A15" s="6">
        <v>11</v>
      </c>
      <c r="B15" s="7" t="s">
        <v>100</v>
      </c>
      <c r="C15" s="7" t="s">
        <v>35</v>
      </c>
      <c r="D15" s="7" t="s">
        <v>132</v>
      </c>
      <c r="E15" s="8">
        <v>35102</v>
      </c>
      <c r="F15" s="7" t="s">
        <v>53</v>
      </c>
      <c r="G15" s="7" t="s">
        <v>42</v>
      </c>
      <c r="H15" s="7" t="s">
        <v>65</v>
      </c>
      <c r="I15" s="9">
        <v>7</v>
      </c>
      <c r="J15" s="9">
        <v>3</v>
      </c>
      <c r="K15" s="9">
        <v>7</v>
      </c>
      <c r="L15" s="9">
        <v>0</v>
      </c>
      <c r="M15" s="9">
        <v>4</v>
      </c>
      <c r="N15" s="9">
        <v>4</v>
      </c>
      <c r="O15" s="9">
        <v>1</v>
      </c>
      <c r="P15" s="9">
        <v>0</v>
      </c>
      <c r="Q15" s="6">
        <f t="shared" si="0"/>
        <v>26</v>
      </c>
      <c r="R15" s="28" t="s">
        <v>212</v>
      </c>
      <c r="S15" s="4"/>
    </row>
    <row r="16" spans="1:19" ht="33.75" customHeight="1">
      <c r="A16" s="6">
        <v>12</v>
      </c>
      <c r="B16" s="7" t="s">
        <v>117</v>
      </c>
      <c r="C16" s="7" t="s">
        <v>171</v>
      </c>
      <c r="D16" s="7" t="s">
        <v>172</v>
      </c>
      <c r="E16" s="8">
        <v>35048</v>
      </c>
      <c r="F16" s="7" t="s">
        <v>53</v>
      </c>
      <c r="G16" s="7" t="s">
        <v>173</v>
      </c>
      <c r="H16" s="7" t="s">
        <v>174</v>
      </c>
      <c r="I16" s="6">
        <v>7</v>
      </c>
      <c r="J16" s="6">
        <v>3</v>
      </c>
      <c r="K16" s="6">
        <v>7</v>
      </c>
      <c r="L16" s="6">
        <v>0</v>
      </c>
      <c r="M16" s="6">
        <v>0</v>
      </c>
      <c r="N16" s="6">
        <v>4</v>
      </c>
      <c r="O16" s="6">
        <v>0</v>
      </c>
      <c r="P16" s="6">
        <v>5</v>
      </c>
      <c r="Q16" s="6">
        <f t="shared" si="0"/>
        <v>26</v>
      </c>
      <c r="R16" s="28" t="s">
        <v>212</v>
      </c>
      <c r="S16" s="4"/>
    </row>
    <row r="17" spans="1:19" ht="33.75" customHeight="1">
      <c r="A17" s="6">
        <v>13</v>
      </c>
      <c r="B17" s="7" t="s">
        <v>120</v>
      </c>
      <c r="C17" s="7" t="s">
        <v>200</v>
      </c>
      <c r="D17" s="7" t="s">
        <v>201</v>
      </c>
      <c r="E17" s="8">
        <v>35101</v>
      </c>
      <c r="F17" s="7" t="s">
        <v>69</v>
      </c>
      <c r="G17" s="7" t="s">
        <v>169</v>
      </c>
      <c r="H17" s="7" t="s">
        <v>170</v>
      </c>
      <c r="I17" s="9">
        <v>7</v>
      </c>
      <c r="J17" s="9">
        <v>7</v>
      </c>
      <c r="K17" s="9">
        <v>7</v>
      </c>
      <c r="L17" s="9">
        <v>0</v>
      </c>
      <c r="M17" s="9">
        <v>0</v>
      </c>
      <c r="N17" s="9">
        <v>4</v>
      </c>
      <c r="O17" s="9">
        <v>1</v>
      </c>
      <c r="P17" s="9">
        <v>0</v>
      </c>
      <c r="Q17" s="6">
        <f t="shared" si="0"/>
        <v>26</v>
      </c>
      <c r="R17" s="28" t="s">
        <v>212</v>
      </c>
      <c r="S17" s="4"/>
    </row>
    <row r="18" spans="1:19" ht="33.75" customHeight="1">
      <c r="A18" s="6">
        <v>14</v>
      </c>
      <c r="B18" s="7" t="s">
        <v>110</v>
      </c>
      <c r="C18" s="7" t="s">
        <v>152</v>
      </c>
      <c r="D18" s="7" t="s">
        <v>154</v>
      </c>
      <c r="E18" s="8">
        <v>35006</v>
      </c>
      <c r="F18" s="7" t="s">
        <v>69</v>
      </c>
      <c r="G18" s="7" t="s">
        <v>155</v>
      </c>
      <c r="H18" s="7" t="s">
        <v>158</v>
      </c>
      <c r="I18" s="9">
        <v>7</v>
      </c>
      <c r="J18" s="9">
        <v>7</v>
      </c>
      <c r="K18" s="9">
        <v>7</v>
      </c>
      <c r="L18" s="9">
        <v>0</v>
      </c>
      <c r="M18" s="9">
        <v>0</v>
      </c>
      <c r="N18" s="9">
        <v>4</v>
      </c>
      <c r="O18" s="9">
        <v>0</v>
      </c>
      <c r="P18" s="9">
        <v>0</v>
      </c>
      <c r="Q18" s="6">
        <f t="shared" si="0"/>
        <v>25</v>
      </c>
      <c r="R18" s="28" t="s">
        <v>212</v>
      </c>
      <c r="S18" s="4"/>
    </row>
    <row r="19" spans="1:19" ht="33.75" customHeight="1">
      <c r="A19" s="6">
        <v>15</v>
      </c>
      <c r="B19" s="7" t="s">
        <v>102</v>
      </c>
      <c r="C19" s="7" t="s">
        <v>27</v>
      </c>
      <c r="D19" s="7" t="s">
        <v>136</v>
      </c>
      <c r="E19" s="8">
        <v>34889</v>
      </c>
      <c r="F19" s="7" t="s">
        <v>53</v>
      </c>
      <c r="G19" s="7" t="s">
        <v>137</v>
      </c>
      <c r="H19" s="7" t="s">
        <v>18</v>
      </c>
      <c r="I19" s="9">
        <v>7</v>
      </c>
      <c r="J19" s="9">
        <v>0</v>
      </c>
      <c r="K19" s="9">
        <v>7</v>
      </c>
      <c r="L19" s="9">
        <v>0</v>
      </c>
      <c r="M19" s="9">
        <v>0</v>
      </c>
      <c r="N19" s="9">
        <v>4</v>
      </c>
      <c r="O19" s="9">
        <v>0</v>
      </c>
      <c r="P19" s="9">
        <v>0</v>
      </c>
      <c r="Q19" s="6">
        <f t="shared" si="0"/>
        <v>18</v>
      </c>
      <c r="R19" s="28" t="s">
        <v>213</v>
      </c>
      <c r="S19" s="4"/>
    </row>
    <row r="20" spans="1:19" ht="33.75" customHeight="1">
      <c r="A20" s="6">
        <v>16</v>
      </c>
      <c r="B20" s="7" t="s">
        <v>121</v>
      </c>
      <c r="C20" s="7" t="s">
        <v>176</v>
      </c>
      <c r="D20" s="7" t="s">
        <v>177</v>
      </c>
      <c r="E20" s="8">
        <v>34837</v>
      </c>
      <c r="F20" s="7" t="s">
        <v>69</v>
      </c>
      <c r="G20" s="7" t="s">
        <v>178</v>
      </c>
      <c r="H20" s="7" t="s">
        <v>158</v>
      </c>
      <c r="I20" s="9">
        <v>7</v>
      </c>
      <c r="J20" s="9">
        <v>7</v>
      </c>
      <c r="K20" s="9">
        <v>0</v>
      </c>
      <c r="L20" s="9">
        <v>0</v>
      </c>
      <c r="M20" s="9">
        <v>4</v>
      </c>
      <c r="N20" s="9">
        <v>0</v>
      </c>
      <c r="O20" s="9">
        <v>0</v>
      </c>
      <c r="P20" s="9">
        <v>0</v>
      </c>
      <c r="Q20" s="6">
        <f t="shared" si="0"/>
        <v>18</v>
      </c>
      <c r="R20" s="28" t="s">
        <v>213</v>
      </c>
      <c r="S20" s="12"/>
    </row>
    <row r="21" spans="1:19" ht="33.75" customHeight="1">
      <c r="A21" s="6">
        <v>17</v>
      </c>
      <c r="B21" s="7" t="s">
        <v>106</v>
      </c>
      <c r="C21" s="7" t="s">
        <v>36</v>
      </c>
      <c r="D21" s="7" t="s">
        <v>143</v>
      </c>
      <c r="E21" s="8">
        <v>35028</v>
      </c>
      <c r="F21" s="7" t="s">
        <v>53</v>
      </c>
      <c r="G21" s="7" t="s">
        <v>144</v>
      </c>
      <c r="H21" s="7" t="s">
        <v>44</v>
      </c>
      <c r="I21" s="9">
        <v>7</v>
      </c>
      <c r="J21" s="9">
        <v>3</v>
      </c>
      <c r="K21" s="9">
        <v>0</v>
      </c>
      <c r="L21" s="9">
        <v>0</v>
      </c>
      <c r="M21" s="9">
        <v>4</v>
      </c>
      <c r="N21" s="9">
        <v>0</v>
      </c>
      <c r="O21" s="9">
        <v>0</v>
      </c>
      <c r="P21" s="9">
        <v>0</v>
      </c>
      <c r="Q21" s="6">
        <f t="shared" si="0"/>
        <v>14</v>
      </c>
      <c r="R21" s="6"/>
      <c r="S21" s="4"/>
    </row>
    <row r="22" spans="1:19" ht="33.75" customHeight="1">
      <c r="A22" s="6">
        <v>18</v>
      </c>
      <c r="B22" s="7" t="s">
        <v>115</v>
      </c>
      <c r="C22" s="25" t="s">
        <v>167</v>
      </c>
      <c r="D22" s="7" t="s">
        <v>168</v>
      </c>
      <c r="E22" s="8">
        <v>35044</v>
      </c>
      <c r="F22" s="7" t="s">
        <v>69</v>
      </c>
      <c r="G22" s="7" t="s">
        <v>169</v>
      </c>
      <c r="H22" s="7" t="s">
        <v>170</v>
      </c>
      <c r="I22" s="9">
        <v>0</v>
      </c>
      <c r="J22" s="9">
        <v>0</v>
      </c>
      <c r="K22" s="9">
        <v>0</v>
      </c>
      <c r="L22" s="9">
        <v>0</v>
      </c>
      <c r="M22" s="9">
        <v>7</v>
      </c>
      <c r="N22" s="9">
        <v>4</v>
      </c>
      <c r="O22" s="9">
        <v>0</v>
      </c>
      <c r="P22" s="9">
        <v>0</v>
      </c>
      <c r="Q22" s="6">
        <f t="shared" si="0"/>
        <v>11</v>
      </c>
      <c r="R22" s="10"/>
      <c r="S22" s="4"/>
    </row>
    <row r="23" spans="1:19" ht="33.75" customHeight="1">
      <c r="A23" s="6">
        <v>19</v>
      </c>
      <c r="B23" s="7" t="s">
        <v>127</v>
      </c>
      <c r="C23" s="7" t="s">
        <v>193</v>
      </c>
      <c r="D23" s="7" t="s">
        <v>194</v>
      </c>
      <c r="E23" s="8">
        <v>35189</v>
      </c>
      <c r="F23" s="7" t="s">
        <v>53</v>
      </c>
      <c r="G23" s="7" t="s">
        <v>42</v>
      </c>
      <c r="H23" s="7" t="s">
        <v>19</v>
      </c>
      <c r="I23" s="9">
        <v>7</v>
      </c>
      <c r="J23" s="9">
        <v>3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6">
        <f t="shared" si="0"/>
        <v>10</v>
      </c>
      <c r="R23" s="10"/>
      <c r="S23" s="4"/>
    </row>
    <row r="24" spans="1:19" ht="33.75" customHeight="1">
      <c r="A24" s="6">
        <v>20</v>
      </c>
      <c r="B24" s="7" t="s">
        <v>105</v>
      </c>
      <c r="C24" s="7" t="s">
        <v>141</v>
      </c>
      <c r="D24" s="7" t="s">
        <v>142</v>
      </c>
      <c r="E24" s="8">
        <v>35242</v>
      </c>
      <c r="F24" s="7" t="s">
        <v>53</v>
      </c>
      <c r="G24" s="7" t="s">
        <v>42</v>
      </c>
      <c r="H24" s="7" t="s">
        <v>44</v>
      </c>
      <c r="I24" s="9">
        <v>7</v>
      </c>
      <c r="J24" s="9">
        <v>3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6">
        <f t="shared" si="0"/>
        <v>10</v>
      </c>
      <c r="R24" s="6"/>
      <c r="S24" s="4"/>
    </row>
    <row r="25" spans="1:19" ht="33.75" customHeight="1">
      <c r="A25" s="6">
        <v>21</v>
      </c>
      <c r="B25" s="7" t="s">
        <v>107</v>
      </c>
      <c r="C25" s="7" t="s">
        <v>145</v>
      </c>
      <c r="D25" s="7" t="s">
        <v>146</v>
      </c>
      <c r="E25" s="8">
        <v>35178</v>
      </c>
      <c r="F25" s="7" t="s">
        <v>53</v>
      </c>
      <c r="G25" s="7" t="s">
        <v>42</v>
      </c>
      <c r="H25" s="7" t="s">
        <v>65</v>
      </c>
      <c r="I25" s="9">
        <v>7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6">
        <f t="shared" si="0"/>
        <v>8</v>
      </c>
      <c r="R25" s="6"/>
      <c r="S25" s="4"/>
    </row>
    <row r="26" spans="1:19" ht="33.75" customHeight="1">
      <c r="A26" s="6">
        <v>22</v>
      </c>
      <c r="B26" s="7" t="s">
        <v>109</v>
      </c>
      <c r="C26" s="7" t="s">
        <v>150</v>
      </c>
      <c r="D26" s="7" t="s">
        <v>151</v>
      </c>
      <c r="E26" s="8">
        <v>35215</v>
      </c>
      <c r="F26" s="7" t="s">
        <v>53</v>
      </c>
      <c r="G26" s="7" t="s">
        <v>42</v>
      </c>
      <c r="H26" s="7" t="s">
        <v>19</v>
      </c>
      <c r="I26" s="9">
        <v>7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6">
        <f t="shared" si="0"/>
        <v>8</v>
      </c>
      <c r="R26" s="10"/>
      <c r="S26" s="4"/>
    </row>
    <row r="27" spans="1:19" ht="33.75" customHeight="1">
      <c r="A27" s="6">
        <v>23</v>
      </c>
      <c r="B27" s="7" t="s">
        <v>104</v>
      </c>
      <c r="C27" s="7" t="s">
        <v>34</v>
      </c>
      <c r="D27" s="7" t="s">
        <v>140</v>
      </c>
      <c r="E27" s="8">
        <v>34766</v>
      </c>
      <c r="F27" s="7" t="s">
        <v>53</v>
      </c>
      <c r="G27" s="7" t="s">
        <v>42</v>
      </c>
      <c r="H27" s="7" t="s">
        <v>65</v>
      </c>
      <c r="I27" s="9">
        <v>0</v>
      </c>
      <c r="J27" s="9">
        <v>3</v>
      </c>
      <c r="K27" s="9">
        <v>0</v>
      </c>
      <c r="L27" s="9">
        <v>0</v>
      </c>
      <c r="M27" s="9">
        <v>0</v>
      </c>
      <c r="N27" s="9">
        <v>4</v>
      </c>
      <c r="O27" s="9">
        <v>0</v>
      </c>
      <c r="P27" s="9">
        <v>0</v>
      </c>
      <c r="Q27" s="6">
        <f t="shared" si="0"/>
        <v>7</v>
      </c>
      <c r="R27" s="10"/>
      <c r="S27" s="4"/>
    </row>
    <row r="28" spans="1:19" ht="33.75" customHeight="1">
      <c r="A28" s="6">
        <v>24</v>
      </c>
      <c r="B28" s="7" t="s">
        <v>99</v>
      </c>
      <c r="C28" s="7" t="s">
        <v>129</v>
      </c>
      <c r="D28" s="7" t="s">
        <v>130</v>
      </c>
      <c r="E28" s="8">
        <v>34779</v>
      </c>
      <c r="F28" s="7" t="s">
        <v>53</v>
      </c>
      <c r="G28" s="7" t="s">
        <v>131</v>
      </c>
      <c r="H28" s="7" t="s">
        <v>19</v>
      </c>
      <c r="I28" s="9">
        <v>0</v>
      </c>
      <c r="J28" s="9">
        <v>3</v>
      </c>
      <c r="K28" s="9">
        <v>0</v>
      </c>
      <c r="L28" s="9">
        <v>0</v>
      </c>
      <c r="M28" s="9">
        <v>0</v>
      </c>
      <c r="N28" s="9">
        <v>3</v>
      </c>
      <c r="O28" s="9">
        <v>0</v>
      </c>
      <c r="P28" s="9">
        <v>0</v>
      </c>
      <c r="Q28" s="6">
        <f t="shared" si="0"/>
        <v>6</v>
      </c>
      <c r="R28" s="10"/>
      <c r="S28" s="4"/>
    </row>
    <row r="29" spans="1:19" ht="33.75" customHeight="1">
      <c r="A29" s="6">
        <v>25</v>
      </c>
      <c r="B29" s="7" t="s">
        <v>123</v>
      </c>
      <c r="C29" s="7" t="s">
        <v>181</v>
      </c>
      <c r="D29" s="7" t="s">
        <v>182</v>
      </c>
      <c r="E29" s="8">
        <v>34592</v>
      </c>
      <c r="F29" s="7" t="s">
        <v>69</v>
      </c>
      <c r="G29" s="7" t="s">
        <v>183</v>
      </c>
      <c r="H29" s="7" t="s">
        <v>184</v>
      </c>
      <c r="I29" s="13">
        <v>0</v>
      </c>
      <c r="J29" s="13">
        <v>0</v>
      </c>
      <c r="K29" s="13">
        <v>6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6">
        <f t="shared" si="0"/>
        <v>6</v>
      </c>
      <c r="R29" s="6"/>
      <c r="S29" s="4"/>
    </row>
    <row r="30" spans="1:19" ht="33.75" customHeight="1">
      <c r="A30" s="6">
        <v>26</v>
      </c>
      <c r="B30" s="7" t="s">
        <v>125</v>
      </c>
      <c r="C30" s="7" t="s">
        <v>188</v>
      </c>
      <c r="D30" s="7" t="s">
        <v>189</v>
      </c>
      <c r="E30" s="8">
        <v>34663</v>
      </c>
      <c r="F30" s="7" t="s">
        <v>53</v>
      </c>
      <c r="G30" s="7" t="s">
        <v>190</v>
      </c>
      <c r="H30" s="7" t="s">
        <v>44</v>
      </c>
      <c r="I30" s="9">
        <v>3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6">
        <f t="shared" si="0"/>
        <v>3</v>
      </c>
      <c r="R30" s="6"/>
      <c r="S30" s="4"/>
    </row>
    <row r="31" spans="1:19" ht="33.75" customHeight="1">
      <c r="A31" s="6">
        <v>27</v>
      </c>
      <c r="B31" s="7" t="s">
        <v>101</v>
      </c>
      <c r="C31" s="7" t="s">
        <v>133</v>
      </c>
      <c r="D31" s="7" t="s">
        <v>134</v>
      </c>
      <c r="E31" s="8">
        <v>35375</v>
      </c>
      <c r="F31" s="7" t="s">
        <v>69</v>
      </c>
      <c r="G31" s="7" t="s">
        <v>153</v>
      </c>
      <c r="H31" s="7" t="s">
        <v>135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6">
        <f t="shared" si="0"/>
        <v>0</v>
      </c>
      <c r="R31" s="6"/>
      <c r="S31" s="4"/>
    </row>
    <row r="32" spans="1:19" ht="33.75" customHeight="1">
      <c r="A32" s="6">
        <v>28</v>
      </c>
      <c r="B32" s="7" t="s">
        <v>112</v>
      </c>
      <c r="C32" s="7" t="s">
        <v>159</v>
      </c>
      <c r="D32" s="7" t="s">
        <v>160</v>
      </c>
      <c r="E32" s="8">
        <v>34584</v>
      </c>
      <c r="F32" s="7" t="s">
        <v>69</v>
      </c>
      <c r="G32" s="7" t="s">
        <v>161</v>
      </c>
      <c r="H32" s="7" t="s">
        <v>162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6">
        <f t="shared" si="0"/>
        <v>0</v>
      </c>
      <c r="R32" s="10"/>
      <c r="S32" s="4"/>
    </row>
    <row r="33" spans="1:18" ht="33.75" customHeight="1">
      <c r="A33" s="6">
        <v>29</v>
      </c>
      <c r="B33" s="7" t="s">
        <v>119</v>
      </c>
      <c r="C33" s="7" t="s">
        <v>204</v>
      </c>
      <c r="D33" s="7" t="s">
        <v>205</v>
      </c>
      <c r="E33" s="8">
        <v>35390</v>
      </c>
      <c r="F33" s="7" t="s">
        <v>77</v>
      </c>
      <c r="G33" s="7" t="s">
        <v>78</v>
      </c>
      <c r="H33" s="7" t="s">
        <v>90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6">
        <f t="shared" si="0"/>
        <v>0</v>
      </c>
      <c r="R33" s="6"/>
    </row>
    <row r="34" spans="1:18" ht="33.75" customHeight="1">
      <c r="A34" s="6">
        <v>30</v>
      </c>
      <c r="B34" s="7" t="s">
        <v>124</v>
      </c>
      <c r="C34" s="7" t="s">
        <v>185</v>
      </c>
      <c r="D34" s="7" t="s">
        <v>186</v>
      </c>
      <c r="E34" s="8">
        <v>36134</v>
      </c>
      <c r="F34" s="7" t="s">
        <v>69</v>
      </c>
      <c r="G34" s="7" t="s">
        <v>187</v>
      </c>
      <c r="H34" s="7" t="s">
        <v>158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6">
        <f t="shared" si="0"/>
        <v>0</v>
      </c>
      <c r="R34" s="10"/>
    </row>
    <row r="35" spans="1:18" ht="15">
      <c r="A35" s="14"/>
      <c r="B35" s="4"/>
      <c r="C35" s="15"/>
      <c r="D35" s="15"/>
      <c r="E35" s="1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5">
      <c r="A36" s="16"/>
      <c r="B36" s="4"/>
      <c r="C36" s="2" t="s">
        <v>10</v>
      </c>
      <c r="D36" s="2"/>
      <c r="E36" s="2" t="s">
        <v>11</v>
      </c>
      <c r="F36" s="17"/>
      <c r="G36" s="1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>
      <c r="A37" s="16"/>
      <c r="B37" s="4"/>
      <c r="C37" s="2" t="s">
        <v>12</v>
      </c>
      <c r="D37" s="2"/>
      <c r="E37" s="31" t="s">
        <v>216</v>
      </c>
      <c r="F37" s="31"/>
      <c r="G37" s="31"/>
      <c r="H37" s="31"/>
      <c r="I37" s="31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2.75">
      <c r="A38" s="16"/>
      <c r="B38" s="4"/>
      <c r="C38" s="2"/>
      <c r="D38" s="2"/>
      <c r="E38" s="31"/>
      <c r="F38" s="31"/>
      <c r="G38" s="31"/>
      <c r="H38" s="31"/>
      <c r="I38" s="31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2.75">
      <c r="A39" s="16"/>
      <c r="B39" s="4"/>
      <c r="C39" s="2"/>
      <c r="D39" s="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</row>
    <row r="40" spans="1:18" ht="12.75">
      <c r="A40" s="16"/>
      <c r="B40" s="4"/>
      <c r="C40" s="2"/>
      <c r="D40" s="2"/>
      <c r="E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>
      <c r="A41" s="16"/>
      <c r="B41" s="4"/>
      <c r="C41" s="19" t="s">
        <v>13</v>
      </c>
      <c r="D41" s="19"/>
      <c r="E41" s="19" t="s">
        <v>14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16"/>
      <c r="B42" s="4"/>
      <c r="C42" s="20" t="s">
        <v>198</v>
      </c>
      <c r="D42" s="20"/>
      <c r="E42" s="2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16"/>
      <c r="B43" s="4"/>
      <c r="C43" s="20"/>
      <c r="D43" s="20"/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16"/>
      <c r="B44" s="4"/>
      <c r="C44" s="20"/>
      <c r="D44" s="20"/>
      <c r="E44" s="2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6" spans="1:18" ht="12.75">
      <c r="A46" s="1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1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sheetProtection/>
  <mergeCells count="17">
    <mergeCell ref="E37:I38"/>
    <mergeCell ref="F1:Q1"/>
    <mergeCell ref="A1:E1"/>
    <mergeCell ref="F35:R35"/>
    <mergeCell ref="F2:F4"/>
    <mergeCell ref="I2:L2"/>
    <mergeCell ref="M2:P2"/>
    <mergeCell ref="Q2:Q4"/>
    <mergeCell ref="I3:L3"/>
    <mergeCell ref="M3:P3"/>
    <mergeCell ref="H2:H4"/>
    <mergeCell ref="G2:G4"/>
    <mergeCell ref="A2:A4"/>
    <mergeCell ref="B2:B4"/>
    <mergeCell ref="C2:C4"/>
    <mergeCell ref="E2:E4"/>
    <mergeCell ref="D2:D4"/>
  </mergeCells>
  <printOptions/>
  <pageMargins left="0.7480314960629921" right="0.7480314960629921" top="0.2362204724409449" bottom="0.2362204724409449" header="0.2362204724409449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0" zoomScaleNormal="70" zoomScalePageLayoutView="0" workbookViewId="0" topLeftCell="A1">
      <selection activeCell="D5" sqref="D5"/>
    </sheetView>
  </sheetViews>
  <sheetFormatPr defaultColWidth="9.140625" defaultRowHeight="12.75"/>
  <cols>
    <col min="1" max="1" width="3.28125" style="0" bestFit="1" customWidth="1"/>
    <col min="2" max="2" width="6.8515625" style="0" bestFit="1" customWidth="1"/>
    <col min="3" max="3" width="25.421875" style="0" customWidth="1"/>
    <col min="4" max="4" width="21.8515625" style="0" customWidth="1"/>
    <col min="5" max="5" width="13.8515625" style="0" customWidth="1"/>
    <col min="6" max="6" width="20.7109375" style="0" bestFit="1" customWidth="1"/>
    <col min="7" max="7" width="39.8515625" style="0" bestFit="1" customWidth="1"/>
    <col min="8" max="8" width="30.28125" style="0" bestFit="1" customWidth="1"/>
  </cols>
  <sheetData>
    <row r="1" spans="1:19" ht="49.5" customHeight="1">
      <c r="A1" s="32" t="s">
        <v>20</v>
      </c>
      <c r="B1" s="32"/>
      <c r="C1" s="32"/>
      <c r="D1" s="32"/>
      <c r="E1" s="32"/>
      <c r="F1" s="32" t="s">
        <v>21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  <c r="R1" s="1"/>
      <c r="S1" s="2"/>
    </row>
    <row r="2" spans="1:19" ht="15">
      <c r="A2" s="30" t="s">
        <v>1</v>
      </c>
      <c r="B2" s="30" t="s">
        <v>2</v>
      </c>
      <c r="C2" s="29" t="s">
        <v>23</v>
      </c>
      <c r="D2" s="29" t="s">
        <v>17</v>
      </c>
      <c r="E2" s="29" t="s">
        <v>16</v>
      </c>
      <c r="F2" s="29" t="s">
        <v>3</v>
      </c>
      <c r="G2" s="29" t="s">
        <v>24</v>
      </c>
      <c r="H2" s="29" t="s">
        <v>22</v>
      </c>
      <c r="I2" s="34" t="s">
        <v>4</v>
      </c>
      <c r="J2" s="34"/>
      <c r="K2" s="34"/>
      <c r="L2" s="34"/>
      <c r="M2" s="34" t="s">
        <v>5</v>
      </c>
      <c r="N2" s="35"/>
      <c r="O2" s="35"/>
      <c r="P2" s="35"/>
      <c r="Q2" s="34" t="s">
        <v>6</v>
      </c>
      <c r="R2" s="3" t="s">
        <v>7</v>
      </c>
      <c r="S2" s="4"/>
    </row>
    <row r="3" spans="1:19" ht="12.75">
      <c r="A3" s="30"/>
      <c r="B3" s="30"/>
      <c r="C3" s="29"/>
      <c r="D3" s="29"/>
      <c r="E3" s="29"/>
      <c r="F3" s="30"/>
      <c r="G3" s="29"/>
      <c r="H3" s="29"/>
      <c r="I3" s="36" t="s">
        <v>8</v>
      </c>
      <c r="J3" s="36"/>
      <c r="K3" s="36"/>
      <c r="L3" s="36"/>
      <c r="M3" s="36" t="s">
        <v>8</v>
      </c>
      <c r="N3" s="36"/>
      <c r="O3" s="36"/>
      <c r="P3" s="36"/>
      <c r="Q3" s="35"/>
      <c r="R3" s="3" t="s">
        <v>9</v>
      </c>
      <c r="S3" s="4"/>
    </row>
    <row r="4" spans="1:19" ht="12.75">
      <c r="A4" s="30"/>
      <c r="B4" s="30"/>
      <c r="C4" s="29"/>
      <c r="D4" s="29"/>
      <c r="E4" s="29"/>
      <c r="F4" s="30"/>
      <c r="G4" s="29"/>
      <c r="H4" s="29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>
        <v>8</v>
      </c>
      <c r="Q4" s="35"/>
      <c r="R4" s="1"/>
      <c r="S4" s="4"/>
    </row>
    <row r="5" spans="1:19" ht="33.75" customHeight="1">
      <c r="A5" s="6">
        <v>1</v>
      </c>
      <c r="B5" s="9" t="s">
        <v>80</v>
      </c>
      <c r="C5" s="7" t="s">
        <v>81</v>
      </c>
      <c r="D5" s="7" t="s">
        <v>82</v>
      </c>
      <c r="E5" s="8">
        <v>34569</v>
      </c>
      <c r="F5" s="7" t="s">
        <v>53</v>
      </c>
      <c r="G5" s="7" t="s">
        <v>83</v>
      </c>
      <c r="H5" s="7" t="s">
        <v>0</v>
      </c>
      <c r="I5" s="9">
        <v>7</v>
      </c>
      <c r="J5" s="9">
        <v>0</v>
      </c>
      <c r="K5" s="9">
        <v>4</v>
      </c>
      <c r="L5" s="9">
        <v>7</v>
      </c>
      <c r="M5" s="9">
        <v>7</v>
      </c>
      <c r="N5" s="9">
        <v>7</v>
      </c>
      <c r="O5" s="9">
        <v>0</v>
      </c>
      <c r="P5" s="9">
        <v>0</v>
      </c>
      <c r="Q5" s="6">
        <f aca="true" t="shared" si="0" ref="Q5:Q21">SUM(I5:P5)</f>
        <v>32</v>
      </c>
      <c r="R5" s="10" t="s">
        <v>210</v>
      </c>
      <c r="S5" s="11"/>
    </row>
    <row r="6" spans="1:19" ht="33.75" customHeight="1">
      <c r="A6" s="6">
        <v>2</v>
      </c>
      <c r="B6" s="9" t="s">
        <v>86</v>
      </c>
      <c r="C6" s="26" t="s">
        <v>88</v>
      </c>
      <c r="D6" s="7" t="s">
        <v>87</v>
      </c>
      <c r="E6" s="8">
        <v>34422</v>
      </c>
      <c r="F6" s="7" t="s">
        <v>77</v>
      </c>
      <c r="G6" s="7" t="s">
        <v>89</v>
      </c>
      <c r="H6" s="7" t="s">
        <v>90</v>
      </c>
      <c r="I6" s="9">
        <v>7</v>
      </c>
      <c r="J6" s="9">
        <v>7</v>
      </c>
      <c r="K6" s="9">
        <v>0</v>
      </c>
      <c r="L6" s="9">
        <v>1</v>
      </c>
      <c r="M6" s="9">
        <v>7</v>
      </c>
      <c r="N6" s="9">
        <v>7</v>
      </c>
      <c r="O6" s="9">
        <v>0</v>
      </c>
      <c r="P6" s="9">
        <v>0</v>
      </c>
      <c r="Q6" s="6">
        <f t="shared" si="0"/>
        <v>29</v>
      </c>
      <c r="R6" s="10" t="s">
        <v>210</v>
      </c>
      <c r="S6" s="11"/>
    </row>
    <row r="7" spans="1:19" ht="33.75" customHeight="1">
      <c r="A7" s="6">
        <v>3</v>
      </c>
      <c r="B7" s="9" t="s">
        <v>76</v>
      </c>
      <c r="C7" s="7" t="s">
        <v>215</v>
      </c>
      <c r="D7" s="7" t="s">
        <v>214</v>
      </c>
      <c r="E7" s="8">
        <v>34650</v>
      </c>
      <c r="F7" s="7" t="s">
        <v>77</v>
      </c>
      <c r="G7" s="7" t="s">
        <v>78</v>
      </c>
      <c r="H7" s="7" t="s">
        <v>79</v>
      </c>
      <c r="I7" s="9">
        <v>7</v>
      </c>
      <c r="J7" s="9">
        <v>0</v>
      </c>
      <c r="K7" s="9">
        <v>0</v>
      </c>
      <c r="L7" s="9">
        <v>1</v>
      </c>
      <c r="M7" s="9">
        <v>7</v>
      </c>
      <c r="N7" s="9">
        <v>7</v>
      </c>
      <c r="O7" s="9">
        <v>0</v>
      </c>
      <c r="P7" s="9">
        <v>0</v>
      </c>
      <c r="Q7" s="6">
        <f t="shared" si="0"/>
        <v>22</v>
      </c>
      <c r="R7" s="10" t="s">
        <v>211</v>
      </c>
      <c r="S7" s="11"/>
    </row>
    <row r="8" spans="1:19" ht="33.75" customHeight="1">
      <c r="A8" s="6">
        <v>4</v>
      </c>
      <c r="B8" s="9" t="s">
        <v>91</v>
      </c>
      <c r="C8" s="7" t="s">
        <v>202</v>
      </c>
      <c r="D8" s="7" t="s">
        <v>203</v>
      </c>
      <c r="E8" s="8">
        <v>33921</v>
      </c>
      <c r="F8" s="7" t="s">
        <v>54</v>
      </c>
      <c r="G8" s="7" t="s">
        <v>55</v>
      </c>
      <c r="H8" s="7" t="s">
        <v>56</v>
      </c>
      <c r="I8" s="9">
        <v>7</v>
      </c>
      <c r="J8" s="9">
        <v>0</v>
      </c>
      <c r="K8" s="9">
        <v>0</v>
      </c>
      <c r="L8" s="9">
        <v>1</v>
      </c>
      <c r="M8" s="9">
        <v>7</v>
      </c>
      <c r="N8" s="9">
        <v>2</v>
      </c>
      <c r="O8" s="9">
        <v>0</v>
      </c>
      <c r="P8" s="9">
        <v>0</v>
      </c>
      <c r="Q8" s="6">
        <f t="shared" si="0"/>
        <v>17</v>
      </c>
      <c r="R8" s="10" t="s">
        <v>212</v>
      </c>
      <c r="S8" s="11"/>
    </row>
    <row r="9" spans="1:19" ht="33.75" customHeight="1">
      <c r="A9" s="6">
        <v>5</v>
      </c>
      <c r="B9" s="9" t="s">
        <v>45</v>
      </c>
      <c r="C9" s="7" t="s">
        <v>46</v>
      </c>
      <c r="D9" s="7" t="s">
        <v>47</v>
      </c>
      <c r="E9" s="8">
        <v>34512</v>
      </c>
      <c r="F9" s="7" t="s">
        <v>53</v>
      </c>
      <c r="G9" s="7" t="s">
        <v>48</v>
      </c>
      <c r="H9" s="7" t="s">
        <v>49</v>
      </c>
      <c r="I9" s="9">
        <v>7</v>
      </c>
      <c r="J9" s="9">
        <v>0</v>
      </c>
      <c r="K9" s="9">
        <v>0</v>
      </c>
      <c r="L9" s="9">
        <v>0</v>
      </c>
      <c r="M9" s="9">
        <v>7</v>
      </c>
      <c r="N9" s="9">
        <v>2</v>
      </c>
      <c r="O9" s="9">
        <v>0</v>
      </c>
      <c r="P9" s="9">
        <v>0</v>
      </c>
      <c r="Q9" s="6">
        <f t="shared" si="0"/>
        <v>16</v>
      </c>
      <c r="R9" s="10" t="s">
        <v>212</v>
      </c>
      <c r="S9" s="4"/>
    </row>
    <row r="10" spans="1:19" ht="33.75" customHeight="1">
      <c r="A10" s="6">
        <v>6</v>
      </c>
      <c r="B10" s="9" t="s">
        <v>50</v>
      </c>
      <c r="C10" s="7" t="s">
        <v>51</v>
      </c>
      <c r="D10" s="7" t="s">
        <v>52</v>
      </c>
      <c r="E10" s="8">
        <v>34823</v>
      </c>
      <c r="F10" s="7" t="s">
        <v>54</v>
      </c>
      <c r="G10" s="7" t="s">
        <v>55</v>
      </c>
      <c r="H10" s="7" t="s">
        <v>56</v>
      </c>
      <c r="I10" s="9">
        <v>7</v>
      </c>
      <c r="J10" s="9">
        <v>7</v>
      </c>
      <c r="K10" s="9">
        <v>0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Q10" s="6">
        <f t="shared" si="0"/>
        <v>16</v>
      </c>
      <c r="R10" s="10" t="s">
        <v>212</v>
      </c>
      <c r="S10" s="4"/>
    </row>
    <row r="11" spans="1:19" ht="33.75" customHeight="1">
      <c r="A11" s="6">
        <v>7</v>
      </c>
      <c r="B11" s="9" t="s">
        <v>63</v>
      </c>
      <c r="C11" s="7" t="s">
        <v>15</v>
      </c>
      <c r="D11" s="7" t="s">
        <v>64</v>
      </c>
      <c r="E11" s="8">
        <v>34472</v>
      </c>
      <c r="F11" s="7" t="s">
        <v>53</v>
      </c>
      <c r="G11" s="7" t="s">
        <v>42</v>
      </c>
      <c r="H11" s="7" t="s">
        <v>65</v>
      </c>
      <c r="I11" s="9">
        <v>7</v>
      </c>
      <c r="J11" s="9">
        <v>5</v>
      </c>
      <c r="K11" s="9">
        <v>0</v>
      </c>
      <c r="L11" s="9">
        <v>1</v>
      </c>
      <c r="M11" s="9">
        <v>0</v>
      </c>
      <c r="N11" s="9">
        <v>2</v>
      </c>
      <c r="O11" s="9">
        <v>0</v>
      </c>
      <c r="P11" s="9">
        <v>0</v>
      </c>
      <c r="Q11" s="6">
        <f t="shared" si="0"/>
        <v>15</v>
      </c>
      <c r="R11" s="28" t="s">
        <v>212</v>
      </c>
      <c r="S11" s="4"/>
    </row>
    <row r="12" spans="1:19" ht="33.75" customHeight="1">
      <c r="A12" s="6">
        <v>8</v>
      </c>
      <c r="B12" s="9" t="s">
        <v>73</v>
      </c>
      <c r="C12" s="7" t="s">
        <v>74</v>
      </c>
      <c r="D12" s="7" t="s">
        <v>75</v>
      </c>
      <c r="E12" s="8">
        <v>34512</v>
      </c>
      <c r="F12" s="7" t="s">
        <v>53</v>
      </c>
      <c r="G12" s="7" t="s">
        <v>42</v>
      </c>
      <c r="H12" s="7" t="s">
        <v>65</v>
      </c>
      <c r="I12" s="9">
        <v>7</v>
      </c>
      <c r="J12" s="9">
        <v>5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6">
        <f t="shared" si="0"/>
        <v>12</v>
      </c>
      <c r="R12" s="10" t="s">
        <v>213</v>
      </c>
      <c r="S12" s="4"/>
    </row>
    <row r="13" spans="1:19" ht="33.75" customHeight="1">
      <c r="A13" s="6">
        <v>9</v>
      </c>
      <c r="B13" s="9" t="s">
        <v>98</v>
      </c>
      <c r="C13" s="7" t="s">
        <v>37</v>
      </c>
      <c r="D13" s="7" t="s">
        <v>38</v>
      </c>
      <c r="E13" s="8">
        <v>34170</v>
      </c>
      <c r="F13" s="7" t="s">
        <v>53</v>
      </c>
      <c r="G13" s="7" t="s">
        <v>42</v>
      </c>
      <c r="H13" s="7" t="s">
        <v>65</v>
      </c>
      <c r="I13" s="9">
        <v>7</v>
      </c>
      <c r="J13" s="9">
        <v>0</v>
      </c>
      <c r="K13" s="9">
        <v>1</v>
      </c>
      <c r="L13" s="9">
        <v>1</v>
      </c>
      <c r="M13" s="9">
        <v>0</v>
      </c>
      <c r="N13" s="9">
        <v>3</v>
      </c>
      <c r="O13" s="9">
        <v>0</v>
      </c>
      <c r="P13" s="9">
        <v>0</v>
      </c>
      <c r="Q13" s="6">
        <f t="shared" si="0"/>
        <v>12</v>
      </c>
      <c r="R13" s="28" t="s">
        <v>213</v>
      </c>
      <c r="S13" s="4"/>
    </row>
    <row r="14" spans="1:19" ht="33.75" customHeight="1">
      <c r="A14" s="6">
        <v>10</v>
      </c>
      <c r="B14" s="9" t="s">
        <v>84</v>
      </c>
      <c r="C14" s="7" t="s">
        <v>32</v>
      </c>
      <c r="D14" s="7" t="s">
        <v>33</v>
      </c>
      <c r="E14" s="8">
        <v>34825</v>
      </c>
      <c r="F14" s="7" t="s">
        <v>53</v>
      </c>
      <c r="G14" s="7" t="s">
        <v>85</v>
      </c>
      <c r="H14" s="7" t="s">
        <v>44</v>
      </c>
      <c r="I14" s="9">
        <v>7</v>
      </c>
      <c r="J14" s="9">
        <v>0</v>
      </c>
      <c r="K14" s="9">
        <v>0</v>
      </c>
      <c r="L14" s="9">
        <v>0</v>
      </c>
      <c r="M14" s="9">
        <v>0</v>
      </c>
      <c r="N14" s="9">
        <v>3</v>
      </c>
      <c r="O14" s="9">
        <v>0</v>
      </c>
      <c r="P14" s="9">
        <v>0</v>
      </c>
      <c r="Q14" s="6">
        <f t="shared" si="0"/>
        <v>10</v>
      </c>
      <c r="R14" s="10" t="s">
        <v>213</v>
      </c>
      <c r="S14" s="4"/>
    </row>
    <row r="15" spans="1:19" ht="33.75" customHeight="1">
      <c r="A15" s="6">
        <v>11</v>
      </c>
      <c r="B15" s="9" t="s">
        <v>92</v>
      </c>
      <c r="C15" s="7" t="s">
        <v>93</v>
      </c>
      <c r="D15" s="7" t="s">
        <v>94</v>
      </c>
      <c r="E15" s="8">
        <v>34580</v>
      </c>
      <c r="F15" s="7" t="s">
        <v>69</v>
      </c>
      <c r="G15" s="7" t="s">
        <v>96</v>
      </c>
      <c r="H15" s="7" t="s">
        <v>97</v>
      </c>
      <c r="I15" s="9">
        <v>6</v>
      </c>
      <c r="J15" s="9">
        <v>0</v>
      </c>
      <c r="K15" s="9">
        <v>0</v>
      </c>
      <c r="L15" s="9">
        <v>1</v>
      </c>
      <c r="M15" s="9">
        <v>0</v>
      </c>
      <c r="N15" s="9">
        <v>1</v>
      </c>
      <c r="O15" s="9">
        <v>0</v>
      </c>
      <c r="P15" s="9">
        <v>0</v>
      </c>
      <c r="Q15" s="6">
        <f t="shared" si="0"/>
        <v>8</v>
      </c>
      <c r="R15" s="10"/>
      <c r="S15" s="4"/>
    </row>
    <row r="16" spans="1:19" ht="33.75" customHeight="1">
      <c r="A16" s="6">
        <v>12</v>
      </c>
      <c r="B16" s="9" t="s">
        <v>43</v>
      </c>
      <c r="C16" s="7" t="s">
        <v>28</v>
      </c>
      <c r="D16" s="7" t="s">
        <v>29</v>
      </c>
      <c r="E16" s="8">
        <v>34395</v>
      </c>
      <c r="F16" s="7" t="s">
        <v>53</v>
      </c>
      <c r="G16" s="7" t="s">
        <v>42</v>
      </c>
      <c r="H16" s="7" t="s">
        <v>44</v>
      </c>
      <c r="I16" s="13">
        <v>7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6">
        <f t="shared" si="0"/>
        <v>7</v>
      </c>
      <c r="R16" s="10"/>
      <c r="S16" s="4"/>
    </row>
    <row r="17" spans="1:19" ht="33.75" customHeight="1">
      <c r="A17" s="6">
        <v>13</v>
      </c>
      <c r="B17" s="9" t="s">
        <v>60</v>
      </c>
      <c r="C17" s="7" t="s">
        <v>61</v>
      </c>
      <c r="D17" s="7" t="s">
        <v>62</v>
      </c>
      <c r="E17" s="8">
        <v>34047</v>
      </c>
      <c r="F17" s="7" t="s">
        <v>53</v>
      </c>
      <c r="G17" s="7" t="s">
        <v>42</v>
      </c>
      <c r="H17" s="7" t="s">
        <v>44</v>
      </c>
      <c r="I17" s="9">
        <v>7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6">
        <f t="shared" si="0"/>
        <v>7</v>
      </c>
      <c r="R17" s="10"/>
      <c r="S17" s="4"/>
    </row>
    <row r="18" spans="1:19" ht="33.75" customHeight="1">
      <c r="A18" s="6">
        <v>14</v>
      </c>
      <c r="B18" s="9" t="s">
        <v>72</v>
      </c>
      <c r="C18" s="25" t="s">
        <v>30</v>
      </c>
      <c r="D18" s="7" t="s">
        <v>31</v>
      </c>
      <c r="E18" s="8">
        <v>34786</v>
      </c>
      <c r="F18" s="7" t="s">
        <v>53</v>
      </c>
      <c r="G18" s="7" t="s">
        <v>42</v>
      </c>
      <c r="H18" s="7" t="s">
        <v>19</v>
      </c>
      <c r="I18" s="6">
        <v>7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f t="shared" si="0"/>
        <v>7</v>
      </c>
      <c r="R18" s="10"/>
      <c r="S18" s="4"/>
    </row>
    <row r="19" spans="1:19" ht="33.75" customHeight="1">
      <c r="A19" s="6">
        <v>15</v>
      </c>
      <c r="B19" s="9" t="s">
        <v>39</v>
      </c>
      <c r="C19" s="7" t="s">
        <v>40</v>
      </c>
      <c r="D19" s="7" t="s">
        <v>41</v>
      </c>
      <c r="E19" s="8">
        <v>34562</v>
      </c>
      <c r="F19" s="7" t="s">
        <v>53</v>
      </c>
      <c r="G19" s="7" t="s">
        <v>42</v>
      </c>
      <c r="H19" s="7" t="s">
        <v>19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6">
        <f>SUM(I19:P19)</f>
        <v>0</v>
      </c>
      <c r="R19" s="21"/>
      <c r="S19" s="12"/>
    </row>
    <row r="20" spans="1:19" ht="33.75" customHeight="1">
      <c r="A20" s="6">
        <v>16</v>
      </c>
      <c r="B20" s="9" t="s">
        <v>57</v>
      </c>
      <c r="C20" s="7" t="s">
        <v>58</v>
      </c>
      <c r="D20" s="7" t="s">
        <v>59</v>
      </c>
      <c r="E20" s="8">
        <v>34546</v>
      </c>
      <c r="F20" s="7" t="s">
        <v>53</v>
      </c>
      <c r="G20" s="7" t="s">
        <v>42</v>
      </c>
      <c r="H20" s="7" t="s">
        <v>19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6">
        <f t="shared" si="0"/>
        <v>0</v>
      </c>
      <c r="R20" s="10"/>
      <c r="S20" s="4"/>
    </row>
    <row r="21" spans="1:19" ht="33.75" customHeight="1">
      <c r="A21" s="6">
        <v>17</v>
      </c>
      <c r="B21" s="9" t="s">
        <v>66</v>
      </c>
      <c r="C21" s="7" t="s">
        <v>67</v>
      </c>
      <c r="D21" s="7" t="s">
        <v>68</v>
      </c>
      <c r="E21" s="8">
        <v>34760</v>
      </c>
      <c r="F21" s="7" t="s">
        <v>69</v>
      </c>
      <c r="G21" s="7" t="s">
        <v>70</v>
      </c>
      <c r="H21" s="7" t="s">
        <v>71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6">
        <f t="shared" si="0"/>
        <v>0</v>
      </c>
      <c r="R21" s="10"/>
      <c r="S21" s="4"/>
    </row>
    <row r="22" spans="1:19" ht="12.75">
      <c r="A22" s="14"/>
      <c r="B22" s="2"/>
      <c r="C22" s="20"/>
      <c r="D22" s="20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"/>
      <c r="Q22" s="2"/>
      <c r="R22" s="2"/>
      <c r="S22" s="2"/>
    </row>
    <row r="23" spans="1:19" ht="15">
      <c r="A23" s="16"/>
      <c r="B23" s="4"/>
      <c r="C23" s="2" t="s">
        <v>10</v>
      </c>
      <c r="D23" s="2"/>
      <c r="E23" s="2" t="s">
        <v>11</v>
      </c>
      <c r="F23" s="17"/>
      <c r="G23" s="1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16"/>
      <c r="B24" s="4"/>
      <c r="C24" s="2" t="s">
        <v>12</v>
      </c>
      <c r="D24" s="2"/>
      <c r="E24" s="31" t="s">
        <v>216</v>
      </c>
      <c r="F24" s="31"/>
      <c r="G24" s="31"/>
      <c r="H24" s="3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4"/>
    </row>
    <row r="25" spans="1:19" ht="12.75">
      <c r="A25" s="16"/>
      <c r="B25" s="4"/>
      <c r="C25" s="2"/>
      <c r="D25" s="2"/>
      <c r="E25" s="31"/>
      <c r="F25" s="31"/>
      <c r="G25" s="31"/>
      <c r="H25" s="31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"/>
    </row>
    <row r="26" spans="1:19" ht="12.75">
      <c r="A26" s="16"/>
      <c r="B26" s="4"/>
      <c r="C26" s="2"/>
      <c r="D26" s="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"/>
    </row>
    <row r="27" spans="1:19" ht="12.75">
      <c r="A27" s="16"/>
      <c r="B27" s="4"/>
      <c r="C27" s="2"/>
      <c r="D27" s="2"/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3:15" ht="13.5">
      <c r="C28" s="19" t="s">
        <v>13</v>
      </c>
      <c r="D28" s="19"/>
      <c r="E28" s="19" t="s">
        <v>14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ht="12.75">
      <c r="C29" s="20" t="s">
        <v>198</v>
      </c>
      <c r="D29" s="20"/>
      <c r="E29" s="20"/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sheetProtection/>
  <mergeCells count="16">
    <mergeCell ref="Q2:Q4"/>
    <mergeCell ref="I3:L3"/>
    <mergeCell ref="M3:P3"/>
    <mergeCell ref="H2:H4"/>
    <mergeCell ref="E24:H25"/>
    <mergeCell ref="G2:G4"/>
    <mergeCell ref="I2:L2"/>
    <mergeCell ref="M2:P2"/>
    <mergeCell ref="F1:P1"/>
    <mergeCell ref="A1:E1"/>
    <mergeCell ref="F2:F4"/>
    <mergeCell ref="A2:A4"/>
    <mergeCell ref="B2:B4"/>
    <mergeCell ref="C2:C4"/>
    <mergeCell ref="E2:E4"/>
    <mergeCell ref="D2:D4"/>
  </mergeCells>
  <printOptions/>
  <pageMargins left="0.7480314960629921" right="0.7480314960629921" top="0.2362204724409449" bottom="0.2362204724409449" header="0.2362204724409449" footer="0.2362204724409449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Alexander S. Golovanov</cp:lastModifiedBy>
  <cp:lastPrinted>2011-07-17T00:06:17Z</cp:lastPrinted>
  <dcterms:created xsi:type="dcterms:W3CDTF">1996-10-08T23:32:33Z</dcterms:created>
  <dcterms:modified xsi:type="dcterms:W3CDTF">2011-07-17T00:06:45Z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