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24240" windowHeight="12345" tabRatio="766" activeTab="1"/>
  </bookViews>
  <sheets>
    <sheet name="Младшие" sheetId="10" r:id="rId1"/>
    <sheet name="Старшие" sheetId="11" r:id="rId2"/>
  </sheets>
  <definedNames>
    <definedName name="_xlnm._FilterDatabase" localSheetId="0" hidden="1">Младшие!$B$2:$F$38</definedName>
  </definedNames>
  <calcPr calcId="162913"/>
</workbook>
</file>

<file path=xl/calcChain.xml><?xml version="1.0" encoding="utf-8"?>
<calcChain xmlns="http://schemas.openxmlformats.org/spreadsheetml/2006/main">
  <c r="O13" i="11" l="1"/>
  <c r="O11" i="11"/>
  <c r="O9" i="11"/>
  <c r="O5" i="11"/>
  <c r="O8" i="11"/>
  <c r="O19" i="11"/>
  <c r="O12" i="11"/>
  <c r="O6" i="11"/>
  <c r="O10" i="11"/>
  <c r="O18" i="11"/>
  <c r="O17" i="11"/>
  <c r="O15" i="11"/>
  <c r="O16" i="11"/>
  <c r="O20" i="11"/>
  <c r="O14" i="11"/>
  <c r="O7" i="11"/>
  <c r="O37" i="10"/>
  <c r="O11" i="10"/>
  <c r="O25" i="10"/>
  <c r="O6" i="10"/>
  <c r="O17" i="10"/>
  <c r="O21" i="10"/>
  <c r="O12" i="10"/>
  <c r="O23" i="10"/>
  <c r="O28" i="10"/>
  <c r="O29" i="10"/>
  <c r="O16" i="10"/>
  <c r="O8" i="10"/>
  <c r="O32" i="10"/>
  <c r="O22" i="10"/>
  <c r="O14" i="10"/>
  <c r="O9" i="10"/>
  <c r="O31" i="10"/>
  <c r="O27" i="10"/>
  <c r="O13" i="10"/>
  <c r="O38" i="10"/>
  <c r="O30" i="10"/>
  <c r="O36" i="10"/>
  <c r="O34" i="10"/>
  <c r="O10" i="10"/>
  <c r="O33" i="10"/>
  <c r="O18" i="10"/>
  <c r="O19" i="10"/>
  <c r="O20" i="10"/>
  <c r="O26" i="10"/>
  <c r="O15" i="10"/>
  <c r="O35" i="10"/>
  <c r="O24" i="10"/>
  <c r="O7" i="10"/>
  <c r="O5" i="10"/>
</calcChain>
</file>

<file path=xl/sharedStrings.xml><?xml version="1.0" encoding="utf-8"?>
<sst xmlns="http://schemas.openxmlformats.org/spreadsheetml/2006/main" count="280" uniqueCount="154">
  <si>
    <t>№</t>
  </si>
  <si>
    <t>Name</t>
  </si>
  <si>
    <t>DIPLOMA</t>
  </si>
  <si>
    <t>PROTOCOL
   ХХVI International  Olimpiad "Tuymaada-2019"
MATHEMATICS, junior league</t>
  </si>
  <si>
    <t>PROTOCOL
   ХХVI International  Olimpiad "Tuymaada-2019"
MATHEMATICS, senior league</t>
  </si>
  <si>
    <t>National High School of Science and Mathematics</t>
  </si>
  <si>
    <t>NUS High School of Mathematics and Science</t>
  </si>
  <si>
    <t>Saint Sava National College</t>
  </si>
  <si>
    <t>International Computerhigh School of Bucharest</t>
  </si>
  <si>
    <t xml:space="preserve">Liceul Teoretic National </t>
  </si>
  <si>
    <t>"Mihai Viteazul" National College</t>
  </si>
  <si>
    <t>Tudor Vianu National High School of Computer Science</t>
  </si>
  <si>
    <t xml:space="preserve">Urazgulov Arman </t>
  </si>
  <si>
    <t>Kumarov Adilzhan</t>
  </si>
  <si>
    <t>Kim Timur</t>
  </si>
  <si>
    <t>Shyntay Togzhan</t>
  </si>
  <si>
    <t>Kozhikov Didar</t>
  </si>
  <si>
    <t>Angelov Dimitar Krastinov</t>
  </si>
  <si>
    <t xml:space="preserve">Milchev Aleksandar Ivaylov </t>
  </si>
  <si>
    <t xml:space="preserve">Shevonne Chia </t>
  </si>
  <si>
    <t xml:space="preserve">Joel Tan Junyao </t>
  </si>
  <si>
    <t>Iacob Radu-Alexandru</t>
  </si>
  <si>
    <t xml:space="preserve">Ignatescu Luca </t>
  </si>
  <si>
    <t>Sfia Anca-Mihaela</t>
  </si>
  <si>
    <t xml:space="preserve">Dragomirescu Robert </t>
  </si>
  <si>
    <t xml:space="preserve">Satubaldin Tair </t>
  </si>
  <si>
    <t xml:space="preserve">Nurligenov Temirlan </t>
  </si>
  <si>
    <t>Dan Patrick-Cristian</t>
  </si>
  <si>
    <t>Coman Andrei</t>
  </si>
  <si>
    <t>Baban Bogdan-Andrei</t>
  </si>
  <si>
    <t>Lazea Darius-Cristian</t>
  </si>
  <si>
    <t xml:space="preserve">Tolu Diana </t>
  </si>
  <si>
    <t>03.032003</t>
  </si>
  <si>
    <t xml:space="preserve">Namzhilon Tsyren </t>
  </si>
  <si>
    <t xml:space="preserve">Molonov Boris </t>
  </si>
  <si>
    <t xml:space="preserve">Batyrev Mikhail </t>
  </si>
  <si>
    <t xml:space="preserve">Lazarev Elisey </t>
  </si>
  <si>
    <t xml:space="preserve">Vasileva Natalia </t>
  </si>
  <si>
    <t xml:space="preserve">Vlasov Ian </t>
  </si>
  <si>
    <t xml:space="preserve">Kuzmin Andrei </t>
  </si>
  <si>
    <t xml:space="preserve">Makhatyrova Diana </t>
  </si>
  <si>
    <t xml:space="preserve">Nikolaeva Viktoriia </t>
  </si>
  <si>
    <t xml:space="preserve">Tarabukina Matrena </t>
  </si>
  <si>
    <t xml:space="preserve">Ammosov Anatolii </t>
  </si>
  <si>
    <t xml:space="preserve">Arinkin Andrei </t>
  </si>
  <si>
    <t xml:space="preserve">Zamiatin Andrei </t>
  </si>
  <si>
    <t xml:space="preserve">Petrov Arylkhan </t>
  </si>
  <si>
    <t>Sorov Aiaal</t>
  </si>
  <si>
    <t xml:space="preserve">Iakovlev Iakov </t>
  </si>
  <si>
    <t xml:space="preserve">Afonskaia Iraida </t>
  </si>
  <si>
    <t xml:space="preserve">Megina Mariia </t>
  </si>
  <si>
    <t xml:space="preserve">Nikiforova Kiunnei </t>
  </si>
  <si>
    <t xml:space="preserve">Olesov Maksim </t>
  </si>
  <si>
    <t xml:space="preserve">Zhergin Mikhail </t>
  </si>
  <si>
    <t>Bobojonov Muhammad</t>
  </si>
  <si>
    <t>Myrzatayev Aibek</t>
  </si>
  <si>
    <t xml:space="preserve">Gasan Carol-Luca </t>
  </si>
  <si>
    <t xml:space="preserve">Paisanu Constantin-Tudor </t>
  </si>
  <si>
    <t>Khairidinov Sino</t>
  </si>
  <si>
    <t>Murodzoda Emomalijon</t>
  </si>
  <si>
    <t xml:space="preserve">Khatamov Abdurauf </t>
  </si>
  <si>
    <t xml:space="preserve">Pakhlavonov Usmonali </t>
  </si>
  <si>
    <t>Dashieva Valeria Saianovna</t>
  </si>
  <si>
    <t>Kazakhstan</t>
  </si>
  <si>
    <t>Singapore</t>
  </si>
  <si>
    <t>Romania</t>
  </si>
  <si>
    <t>Tajikistan</t>
  </si>
  <si>
    <t>Russian Federation</t>
  </si>
  <si>
    <t>Bulgaria</t>
  </si>
  <si>
    <t>Date of birth</t>
  </si>
  <si>
    <t xml:space="preserve">
Country</t>
  </si>
  <si>
    <t xml:space="preserve"> Team</t>
  </si>
  <si>
    <t>1st Day</t>
  </si>
  <si>
    <t>2nd Day</t>
  </si>
  <si>
    <t>tasks</t>
  </si>
  <si>
    <t>TOTAL</t>
  </si>
  <si>
    <t>Country</t>
  </si>
  <si>
    <t>National Team of  Kazakhstan</t>
  </si>
  <si>
    <t>Regions  of Kazakhstan</t>
  </si>
  <si>
    <t>Nazarbayev Intellectual School</t>
  </si>
  <si>
    <t>National Team of Romania</t>
  </si>
  <si>
    <t>Tajik-Russian Lyceum Hotam and PV</t>
  </si>
  <si>
    <t>Code</t>
  </si>
  <si>
    <t>National Olympiad Center of Buryatia</t>
  </si>
  <si>
    <t>Physico-mathematical Lyceum, Moscow Region, Russia</t>
  </si>
  <si>
    <t xml:space="preserve">  Physico-mathematical Lyceum, Moscow Region, Russia</t>
  </si>
  <si>
    <t>2nd National Team of the Republic of Sakha (Yakutia)</t>
  </si>
  <si>
    <t>Private school "O. Juraev"</t>
  </si>
  <si>
    <t>1st National Team of the Republic of Sakha (Yakutia)</t>
  </si>
  <si>
    <t>М-10</t>
  </si>
  <si>
    <t>М-11</t>
  </si>
  <si>
    <t>М-12</t>
  </si>
  <si>
    <t>М-13</t>
  </si>
  <si>
    <t>М-14</t>
  </si>
  <si>
    <t>М-15</t>
  </si>
  <si>
    <t>М-16</t>
  </si>
  <si>
    <t>М-17</t>
  </si>
  <si>
    <t>М-18</t>
  </si>
  <si>
    <t>М-19</t>
  </si>
  <si>
    <t>М-20</t>
  </si>
  <si>
    <t>М-21</t>
  </si>
  <si>
    <t>М-22</t>
  </si>
  <si>
    <t>М-23</t>
  </si>
  <si>
    <t>М-24</t>
  </si>
  <si>
    <t>М-25</t>
  </si>
  <si>
    <t>М-26</t>
  </si>
  <si>
    <t>М-27</t>
  </si>
  <si>
    <t>М-28</t>
  </si>
  <si>
    <t>М-29</t>
  </si>
  <si>
    <t>М-30</t>
  </si>
  <si>
    <t>М-31</t>
  </si>
  <si>
    <t>М-32</t>
  </si>
  <si>
    <t>М-33</t>
  </si>
  <si>
    <t>М-34</t>
  </si>
  <si>
    <t>С-10</t>
  </si>
  <si>
    <t>С-11</t>
  </si>
  <si>
    <t>С-12</t>
  </si>
  <si>
    <t>С-13</t>
  </si>
  <si>
    <t>С-14</t>
  </si>
  <si>
    <t>С-15</t>
  </si>
  <si>
    <t>С-16</t>
  </si>
  <si>
    <t>М-01</t>
  </si>
  <si>
    <t>М-02</t>
  </si>
  <si>
    <t>М-03</t>
  </si>
  <si>
    <t>М-04</t>
  </si>
  <si>
    <t>М-05</t>
  </si>
  <si>
    <t>М-06</t>
  </si>
  <si>
    <t>М-07</t>
  </si>
  <si>
    <t>М-08</t>
  </si>
  <si>
    <t>М-09</t>
  </si>
  <si>
    <t>С-07</t>
  </si>
  <si>
    <t>С-09</t>
  </si>
  <si>
    <t>С-06</t>
  </si>
  <si>
    <t>С-08</t>
  </si>
  <si>
    <t>С-02</t>
  </si>
  <si>
    <t>С-03</t>
  </si>
  <si>
    <t>С-05</t>
  </si>
  <si>
    <t>С-04</t>
  </si>
  <si>
    <t>С-01</t>
  </si>
  <si>
    <t>I</t>
  </si>
  <si>
    <t>II</t>
  </si>
  <si>
    <t>III</t>
  </si>
  <si>
    <t>HM</t>
  </si>
  <si>
    <t>E.F. Sharin</t>
  </si>
  <si>
    <t>E.D. Izbekov</t>
  </si>
  <si>
    <t>A.S. Golovanov</t>
  </si>
  <si>
    <t>K.P. Kokhas</t>
  </si>
  <si>
    <t>N.Y. Vlasova</t>
  </si>
  <si>
    <t>I.M. Tarabukin</t>
  </si>
  <si>
    <t>N.N. Nikolaev</t>
  </si>
  <si>
    <t>B.S. Vu</t>
  </si>
  <si>
    <t>Chairman:</t>
  </si>
  <si>
    <t>Secretary:</t>
  </si>
  <si>
    <t>Jury members: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</si>
</sst>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59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63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14" fontId="6" fillId="2" borderId="1" xfId="2" applyNumberFormat="1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left" vertical="center"/>
    </xf>
    <xf numFmtId="0" fontId="7" fillId="2" borderId="1" xfId="2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7" fillId="2" borderId="1" xfId="2" applyNumberFormat="1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workbookViewId="0">
      <selection activeCell="C5" sqref="C5"/>
    </sheetView>
  </sheetViews>
  <sheetFormatPr defaultRowHeight="15.75" x14ac:dyDescent="0.25"/>
  <cols>
    <col min="1" max="1" width="4.42578125" style="2" customWidth="1"/>
    <col min="2" max="2" width="8.5703125" style="2" customWidth="1"/>
    <col min="3" max="3" width="25.5703125" style="2" customWidth="1"/>
    <col min="4" max="4" width="15.140625" style="2" customWidth="1"/>
    <col min="5" max="5" width="17.7109375" style="7" customWidth="1"/>
    <col min="6" max="6" width="51.85546875" style="14" customWidth="1"/>
    <col min="7" max="14" width="7.5703125" style="2" customWidth="1"/>
    <col min="15" max="15" width="8.5703125" style="8" bestFit="1" customWidth="1"/>
    <col min="16" max="16" width="12.85546875" style="9" bestFit="1" customWidth="1"/>
    <col min="17" max="16384" width="9.140625" style="2"/>
  </cols>
  <sheetData>
    <row r="1" spans="1:17" ht="60" customHeight="1" x14ac:dyDescent="0.25">
      <c r="A1" s="60" t="s">
        <v>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1"/>
    </row>
    <row r="2" spans="1:17" ht="15.75" customHeight="1" x14ac:dyDescent="0.25">
      <c r="A2" s="61" t="s">
        <v>0</v>
      </c>
      <c r="B2" s="59" t="s">
        <v>82</v>
      </c>
      <c r="C2" s="62" t="s">
        <v>1</v>
      </c>
      <c r="D2" s="62" t="s">
        <v>69</v>
      </c>
      <c r="E2" s="62" t="s">
        <v>76</v>
      </c>
      <c r="F2" s="62" t="s">
        <v>71</v>
      </c>
      <c r="G2" s="62" t="s">
        <v>72</v>
      </c>
      <c r="H2" s="62"/>
      <c r="I2" s="62"/>
      <c r="J2" s="62"/>
      <c r="K2" s="62" t="s">
        <v>73</v>
      </c>
      <c r="L2" s="62"/>
      <c r="M2" s="62"/>
      <c r="N2" s="62"/>
      <c r="O2" s="62" t="s">
        <v>75</v>
      </c>
      <c r="P2" s="59" t="s">
        <v>2</v>
      </c>
    </row>
    <row r="3" spans="1:17" x14ac:dyDescent="0.25">
      <c r="A3" s="61"/>
      <c r="B3" s="59"/>
      <c r="C3" s="62"/>
      <c r="D3" s="62"/>
      <c r="E3" s="62"/>
      <c r="F3" s="62"/>
      <c r="G3" s="59" t="s">
        <v>74</v>
      </c>
      <c r="H3" s="59"/>
      <c r="I3" s="59"/>
      <c r="J3" s="59"/>
      <c r="K3" s="59" t="s">
        <v>74</v>
      </c>
      <c r="L3" s="59"/>
      <c r="M3" s="59"/>
      <c r="N3" s="59"/>
      <c r="O3" s="62"/>
      <c r="P3" s="59"/>
    </row>
    <row r="4" spans="1:17" x14ac:dyDescent="0.25">
      <c r="A4" s="61"/>
      <c r="B4" s="59"/>
      <c r="C4" s="62"/>
      <c r="D4" s="62"/>
      <c r="E4" s="62"/>
      <c r="F4" s="62"/>
      <c r="G4" s="46">
        <v>1</v>
      </c>
      <c r="H4" s="46">
        <v>2</v>
      </c>
      <c r="I4" s="46">
        <v>3</v>
      </c>
      <c r="J4" s="46">
        <v>4</v>
      </c>
      <c r="K4" s="46">
        <v>5</v>
      </c>
      <c r="L4" s="46">
        <v>6</v>
      </c>
      <c r="M4" s="46">
        <v>7</v>
      </c>
      <c r="N4" s="46">
        <v>8</v>
      </c>
      <c r="O4" s="62"/>
      <c r="P4" s="43"/>
    </row>
    <row r="5" spans="1:17" ht="24" customHeight="1" x14ac:dyDescent="0.25">
      <c r="A5" s="42">
        <v>1</v>
      </c>
      <c r="B5" s="52" t="s">
        <v>128</v>
      </c>
      <c r="C5" s="50" t="s">
        <v>55</v>
      </c>
      <c r="D5" s="44">
        <v>38265</v>
      </c>
      <c r="E5" s="37" t="s">
        <v>63</v>
      </c>
      <c r="F5" s="36" t="s">
        <v>77</v>
      </c>
      <c r="G5" s="37">
        <v>1</v>
      </c>
      <c r="H5" s="42">
        <v>7</v>
      </c>
      <c r="I5" s="54">
        <v>7</v>
      </c>
      <c r="J5" s="42">
        <v>7</v>
      </c>
      <c r="K5" s="42">
        <v>6</v>
      </c>
      <c r="L5" s="42">
        <v>7</v>
      </c>
      <c r="M5" s="42">
        <v>7</v>
      </c>
      <c r="N5" s="54">
        <v>7</v>
      </c>
      <c r="O5" s="57">
        <f t="shared" ref="O5:O38" si="0">SUM(G5:N5)</f>
        <v>49</v>
      </c>
      <c r="P5" s="57" t="s">
        <v>139</v>
      </c>
      <c r="Q5" s="14"/>
    </row>
    <row r="6" spans="1:17" ht="24" customHeight="1" x14ac:dyDescent="0.25">
      <c r="A6" s="42">
        <v>2</v>
      </c>
      <c r="B6" s="52" t="s">
        <v>91</v>
      </c>
      <c r="C6" s="37" t="s">
        <v>19</v>
      </c>
      <c r="D6" s="38">
        <v>38194</v>
      </c>
      <c r="E6" s="37" t="s">
        <v>64</v>
      </c>
      <c r="F6" s="36" t="s">
        <v>6</v>
      </c>
      <c r="G6" s="37">
        <v>1</v>
      </c>
      <c r="H6" s="42">
        <v>7</v>
      </c>
      <c r="I6" s="42">
        <v>7</v>
      </c>
      <c r="J6" s="42">
        <v>0</v>
      </c>
      <c r="K6" s="42">
        <v>7</v>
      </c>
      <c r="L6" s="42">
        <v>7</v>
      </c>
      <c r="M6" s="42">
        <v>0</v>
      </c>
      <c r="N6" s="42">
        <v>7</v>
      </c>
      <c r="O6" s="57">
        <f t="shared" si="0"/>
        <v>36</v>
      </c>
      <c r="P6" s="57" t="s">
        <v>139</v>
      </c>
    </row>
    <row r="7" spans="1:17" ht="24" customHeight="1" x14ac:dyDescent="0.25">
      <c r="A7" s="42">
        <v>3</v>
      </c>
      <c r="B7" s="42" t="s">
        <v>124</v>
      </c>
      <c r="C7" s="37" t="s">
        <v>45</v>
      </c>
      <c r="D7" s="38">
        <v>37851</v>
      </c>
      <c r="E7" s="37" t="s">
        <v>67</v>
      </c>
      <c r="F7" s="36" t="s">
        <v>86</v>
      </c>
      <c r="G7" s="37">
        <v>0</v>
      </c>
      <c r="H7" s="56">
        <v>5</v>
      </c>
      <c r="I7" s="56">
        <v>2</v>
      </c>
      <c r="J7" s="56">
        <v>0</v>
      </c>
      <c r="K7" s="56">
        <v>7</v>
      </c>
      <c r="L7" s="56">
        <v>7</v>
      </c>
      <c r="M7" s="56">
        <v>7</v>
      </c>
      <c r="N7" s="56">
        <v>0</v>
      </c>
      <c r="O7" s="57">
        <f t="shared" si="0"/>
        <v>28</v>
      </c>
      <c r="P7" s="57" t="s">
        <v>140</v>
      </c>
    </row>
    <row r="8" spans="1:17" ht="24" customHeight="1" x14ac:dyDescent="0.25">
      <c r="A8" s="42">
        <v>4</v>
      </c>
      <c r="B8" s="52" t="s">
        <v>100</v>
      </c>
      <c r="C8" s="37" t="s">
        <v>31</v>
      </c>
      <c r="D8" s="38">
        <v>37921</v>
      </c>
      <c r="E8" s="37" t="s">
        <v>65</v>
      </c>
      <c r="F8" s="37" t="s">
        <v>80</v>
      </c>
      <c r="G8" s="37">
        <v>0</v>
      </c>
      <c r="H8" s="42">
        <v>7</v>
      </c>
      <c r="I8" s="42">
        <v>0</v>
      </c>
      <c r="J8" s="42">
        <v>0</v>
      </c>
      <c r="K8" s="53">
        <v>7</v>
      </c>
      <c r="L8" s="53">
        <v>7</v>
      </c>
      <c r="M8" s="53">
        <v>7</v>
      </c>
      <c r="N8" s="53">
        <v>0</v>
      </c>
      <c r="O8" s="57">
        <f t="shared" si="0"/>
        <v>28</v>
      </c>
      <c r="P8" s="57" t="s">
        <v>140</v>
      </c>
    </row>
    <row r="9" spans="1:17" ht="24" customHeight="1" x14ac:dyDescent="0.25">
      <c r="A9" s="42">
        <v>5</v>
      </c>
      <c r="B9" s="52" t="s">
        <v>111</v>
      </c>
      <c r="C9" s="37" t="s">
        <v>61</v>
      </c>
      <c r="D9" s="38">
        <v>37779</v>
      </c>
      <c r="E9" s="37" t="s">
        <v>66</v>
      </c>
      <c r="F9" s="37" t="s">
        <v>81</v>
      </c>
      <c r="G9" s="37">
        <v>0</v>
      </c>
      <c r="H9" s="42">
        <v>7</v>
      </c>
      <c r="I9" s="42">
        <v>0</v>
      </c>
      <c r="J9" s="42">
        <v>0</v>
      </c>
      <c r="K9" s="53">
        <v>7</v>
      </c>
      <c r="L9" s="53">
        <v>7</v>
      </c>
      <c r="M9" s="53">
        <v>6</v>
      </c>
      <c r="N9" s="53">
        <v>0</v>
      </c>
      <c r="O9" s="57">
        <f t="shared" si="0"/>
        <v>27</v>
      </c>
      <c r="P9" s="58" t="s">
        <v>140</v>
      </c>
    </row>
    <row r="10" spans="1:17" ht="24" customHeight="1" x14ac:dyDescent="0.25">
      <c r="A10" s="42">
        <v>6</v>
      </c>
      <c r="B10" s="52" t="s">
        <v>127</v>
      </c>
      <c r="C10" s="37" t="s">
        <v>48</v>
      </c>
      <c r="D10" s="38">
        <v>37846</v>
      </c>
      <c r="E10" s="37" t="s">
        <v>67</v>
      </c>
      <c r="F10" s="36" t="s">
        <v>86</v>
      </c>
      <c r="G10" s="37">
        <v>0</v>
      </c>
      <c r="H10" s="42">
        <v>6</v>
      </c>
      <c r="I10" s="42">
        <v>3</v>
      </c>
      <c r="J10" s="42">
        <v>0</v>
      </c>
      <c r="K10" s="42">
        <v>6</v>
      </c>
      <c r="L10" s="42">
        <v>0</v>
      </c>
      <c r="M10" s="42">
        <v>0</v>
      </c>
      <c r="N10" s="42">
        <v>7</v>
      </c>
      <c r="O10" s="57">
        <f t="shared" si="0"/>
        <v>22</v>
      </c>
      <c r="P10" s="58" t="s">
        <v>141</v>
      </c>
    </row>
    <row r="11" spans="1:17" ht="24" customHeight="1" x14ac:dyDescent="0.25">
      <c r="A11" s="42">
        <v>7</v>
      </c>
      <c r="B11" s="52" t="s">
        <v>90</v>
      </c>
      <c r="C11" s="37" t="s">
        <v>14</v>
      </c>
      <c r="D11" s="38">
        <v>37937</v>
      </c>
      <c r="E11" s="37" t="s">
        <v>63</v>
      </c>
      <c r="F11" s="36" t="s">
        <v>78</v>
      </c>
      <c r="G11" s="37">
        <v>0</v>
      </c>
      <c r="H11" s="42">
        <v>7</v>
      </c>
      <c r="I11" s="42">
        <v>0</v>
      </c>
      <c r="J11" s="42">
        <v>0</v>
      </c>
      <c r="K11" s="42">
        <v>7</v>
      </c>
      <c r="L11" s="42">
        <v>7</v>
      </c>
      <c r="M11" s="42">
        <v>0</v>
      </c>
      <c r="N11" s="42">
        <v>0</v>
      </c>
      <c r="O11" s="57">
        <f t="shared" si="0"/>
        <v>21</v>
      </c>
      <c r="P11" s="58" t="s">
        <v>141</v>
      </c>
    </row>
    <row r="12" spans="1:17" ht="24" customHeight="1" x14ac:dyDescent="0.25">
      <c r="A12" s="42">
        <v>8</v>
      </c>
      <c r="B12" s="52" t="s">
        <v>109</v>
      </c>
      <c r="C12" s="37" t="s">
        <v>24</v>
      </c>
      <c r="D12" s="38">
        <v>38437</v>
      </c>
      <c r="E12" s="37" t="s">
        <v>65</v>
      </c>
      <c r="F12" s="36" t="s">
        <v>8</v>
      </c>
      <c r="G12" s="37">
        <v>1</v>
      </c>
      <c r="H12" s="42">
        <v>0</v>
      </c>
      <c r="I12" s="42">
        <v>0</v>
      </c>
      <c r="J12" s="42">
        <v>0</v>
      </c>
      <c r="K12" s="42">
        <v>6</v>
      </c>
      <c r="L12" s="42">
        <v>7</v>
      </c>
      <c r="M12" s="42">
        <v>0</v>
      </c>
      <c r="N12" s="42">
        <v>7</v>
      </c>
      <c r="O12" s="57">
        <f t="shared" si="0"/>
        <v>21</v>
      </c>
      <c r="P12" s="58" t="s">
        <v>141</v>
      </c>
    </row>
    <row r="13" spans="1:17" ht="24" customHeight="1" x14ac:dyDescent="0.25">
      <c r="A13" s="42">
        <v>9</v>
      </c>
      <c r="B13" s="52" t="s">
        <v>96</v>
      </c>
      <c r="C13" s="37" t="s">
        <v>34</v>
      </c>
      <c r="D13" s="38">
        <v>38723</v>
      </c>
      <c r="E13" s="37" t="s">
        <v>67</v>
      </c>
      <c r="F13" s="36" t="s">
        <v>83</v>
      </c>
      <c r="G13" s="37">
        <v>0</v>
      </c>
      <c r="H13" s="42">
        <v>0</v>
      </c>
      <c r="I13" s="42">
        <v>7</v>
      </c>
      <c r="J13" s="42">
        <v>0</v>
      </c>
      <c r="K13" s="42">
        <v>6</v>
      </c>
      <c r="L13" s="42">
        <v>7</v>
      </c>
      <c r="M13" s="42">
        <v>0</v>
      </c>
      <c r="N13" s="42">
        <v>0</v>
      </c>
      <c r="O13" s="57">
        <f t="shared" si="0"/>
        <v>20</v>
      </c>
      <c r="P13" s="58" t="s">
        <v>141</v>
      </c>
      <c r="Q13" s="3"/>
    </row>
    <row r="14" spans="1:17" ht="24" customHeight="1" x14ac:dyDescent="0.25">
      <c r="A14" s="42">
        <v>10</v>
      </c>
      <c r="B14" s="52" t="s">
        <v>97</v>
      </c>
      <c r="C14" s="37" t="s">
        <v>60</v>
      </c>
      <c r="D14" s="38">
        <v>37816</v>
      </c>
      <c r="E14" s="37" t="s">
        <v>66</v>
      </c>
      <c r="F14" s="37" t="s">
        <v>81</v>
      </c>
      <c r="G14" s="37">
        <v>0</v>
      </c>
      <c r="H14" s="42">
        <v>7</v>
      </c>
      <c r="I14" s="54">
        <v>0</v>
      </c>
      <c r="J14" s="42">
        <v>0</v>
      </c>
      <c r="K14" s="42">
        <v>6</v>
      </c>
      <c r="L14" s="42">
        <v>7</v>
      </c>
      <c r="M14" s="42">
        <v>0</v>
      </c>
      <c r="N14" s="42">
        <v>0</v>
      </c>
      <c r="O14" s="57">
        <f t="shared" si="0"/>
        <v>20</v>
      </c>
      <c r="P14" s="58" t="s">
        <v>141</v>
      </c>
    </row>
    <row r="15" spans="1:17" ht="24" customHeight="1" x14ac:dyDescent="0.25">
      <c r="A15" s="42">
        <v>11</v>
      </c>
      <c r="B15" s="42" t="s">
        <v>121</v>
      </c>
      <c r="C15" s="37" t="s">
        <v>42</v>
      </c>
      <c r="D15" s="38">
        <v>38373</v>
      </c>
      <c r="E15" s="37" t="s">
        <v>67</v>
      </c>
      <c r="F15" s="36" t="s">
        <v>86</v>
      </c>
      <c r="G15" s="37">
        <v>0</v>
      </c>
      <c r="H15" s="42">
        <v>0</v>
      </c>
      <c r="I15" s="42">
        <v>0</v>
      </c>
      <c r="J15" s="42">
        <v>0</v>
      </c>
      <c r="K15" s="42">
        <v>6</v>
      </c>
      <c r="L15" s="42">
        <v>7</v>
      </c>
      <c r="M15" s="42">
        <v>0</v>
      </c>
      <c r="N15" s="42">
        <v>5</v>
      </c>
      <c r="O15" s="57">
        <f t="shared" si="0"/>
        <v>18</v>
      </c>
      <c r="P15" s="58" t="s">
        <v>141</v>
      </c>
    </row>
    <row r="16" spans="1:17" ht="24" customHeight="1" x14ac:dyDescent="0.25">
      <c r="A16" s="42">
        <v>12</v>
      </c>
      <c r="B16" s="52" t="s">
        <v>129</v>
      </c>
      <c r="C16" s="37" t="s">
        <v>30</v>
      </c>
      <c r="D16" s="37" t="s">
        <v>32</v>
      </c>
      <c r="E16" s="37" t="s">
        <v>65</v>
      </c>
      <c r="F16" s="37" t="s">
        <v>80</v>
      </c>
      <c r="G16" s="37">
        <v>2</v>
      </c>
      <c r="H16" s="42">
        <v>7</v>
      </c>
      <c r="I16" s="42">
        <v>0</v>
      </c>
      <c r="J16" s="42">
        <v>0</v>
      </c>
      <c r="K16" s="42">
        <v>1</v>
      </c>
      <c r="L16" s="42">
        <v>7</v>
      </c>
      <c r="M16" s="42">
        <v>0</v>
      </c>
      <c r="N16" s="42">
        <v>0</v>
      </c>
      <c r="O16" s="57">
        <f t="shared" si="0"/>
        <v>17</v>
      </c>
      <c r="P16" s="58" t="s">
        <v>141</v>
      </c>
    </row>
    <row r="17" spans="1:16" ht="24" customHeight="1" x14ac:dyDescent="0.25">
      <c r="A17" s="42">
        <v>13</v>
      </c>
      <c r="B17" s="52" t="s">
        <v>99</v>
      </c>
      <c r="C17" s="37" t="s">
        <v>56</v>
      </c>
      <c r="D17" s="38">
        <v>37940</v>
      </c>
      <c r="E17" s="37" t="s">
        <v>65</v>
      </c>
      <c r="F17" s="36" t="s">
        <v>7</v>
      </c>
      <c r="G17" s="37">
        <v>2</v>
      </c>
      <c r="H17" s="42">
        <v>1</v>
      </c>
      <c r="I17" s="42">
        <v>0</v>
      </c>
      <c r="J17" s="42">
        <v>0</v>
      </c>
      <c r="K17" s="53">
        <v>7</v>
      </c>
      <c r="L17" s="53">
        <v>7</v>
      </c>
      <c r="M17" s="53">
        <v>0</v>
      </c>
      <c r="N17" s="53">
        <v>0</v>
      </c>
      <c r="O17" s="57">
        <f t="shared" si="0"/>
        <v>17</v>
      </c>
      <c r="P17" s="58" t="s">
        <v>141</v>
      </c>
    </row>
    <row r="18" spans="1:16" ht="24" customHeight="1" x14ac:dyDescent="0.25">
      <c r="A18" s="42">
        <v>14</v>
      </c>
      <c r="B18" s="52" t="s">
        <v>113</v>
      </c>
      <c r="C18" s="37" t="s">
        <v>40</v>
      </c>
      <c r="D18" s="38">
        <v>38126</v>
      </c>
      <c r="E18" s="37" t="s">
        <v>67</v>
      </c>
      <c r="F18" s="36" t="s">
        <v>86</v>
      </c>
      <c r="G18" s="37">
        <v>0</v>
      </c>
      <c r="H18" s="42">
        <v>1</v>
      </c>
      <c r="I18" s="42">
        <v>3</v>
      </c>
      <c r="J18" s="42">
        <v>0</v>
      </c>
      <c r="K18" s="42">
        <v>0</v>
      </c>
      <c r="L18" s="42">
        <v>7</v>
      </c>
      <c r="M18" s="42">
        <v>0</v>
      </c>
      <c r="N18" s="42">
        <v>6</v>
      </c>
      <c r="O18" s="57">
        <f t="shared" si="0"/>
        <v>17</v>
      </c>
      <c r="P18" s="58" t="s">
        <v>141</v>
      </c>
    </row>
    <row r="19" spans="1:16" ht="24" customHeight="1" x14ac:dyDescent="0.25">
      <c r="A19" s="42">
        <v>15</v>
      </c>
      <c r="B19" s="52" t="s">
        <v>112</v>
      </c>
      <c r="C19" s="37" t="s">
        <v>41</v>
      </c>
      <c r="D19" s="38">
        <v>38051</v>
      </c>
      <c r="E19" s="37" t="s">
        <v>67</v>
      </c>
      <c r="F19" s="36" t="s">
        <v>86</v>
      </c>
      <c r="G19" s="37">
        <v>0</v>
      </c>
      <c r="H19" s="42">
        <v>0</v>
      </c>
      <c r="I19" s="42">
        <v>7</v>
      </c>
      <c r="J19" s="42">
        <v>0</v>
      </c>
      <c r="K19" s="53">
        <v>3</v>
      </c>
      <c r="L19" s="53">
        <v>0</v>
      </c>
      <c r="M19" s="53">
        <v>0</v>
      </c>
      <c r="N19" s="53">
        <v>5</v>
      </c>
      <c r="O19" s="57">
        <f t="shared" si="0"/>
        <v>15</v>
      </c>
      <c r="P19" s="57" t="s">
        <v>142</v>
      </c>
    </row>
    <row r="20" spans="1:16" ht="24" customHeight="1" x14ac:dyDescent="0.25">
      <c r="A20" s="42">
        <v>16</v>
      </c>
      <c r="B20" s="52" t="s">
        <v>92</v>
      </c>
      <c r="C20" s="37" t="s">
        <v>46</v>
      </c>
      <c r="D20" s="38">
        <v>37715</v>
      </c>
      <c r="E20" s="37" t="s">
        <v>67</v>
      </c>
      <c r="F20" s="36" t="s">
        <v>86</v>
      </c>
      <c r="G20" s="37">
        <v>0</v>
      </c>
      <c r="H20" s="42">
        <v>0</v>
      </c>
      <c r="I20" s="42">
        <v>0</v>
      </c>
      <c r="J20" s="42">
        <v>0</v>
      </c>
      <c r="K20" s="42">
        <v>7</v>
      </c>
      <c r="L20" s="42">
        <v>7</v>
      </c>
      <c r="M20" s="42">
        <v>0</v>
      </c>
      <c r="N20" s="42">
        <v>0</v>
      </c>
      <c r="O20" s="57">
        <f t="shared" si="0"/>
        <v>14</v>
      </c>
      <c r="P20" s="57" t="s">
        <v>142</v>
      </c>
    </row>
    <row r="21" spans="1:16" ht="24" customHeight="1" x14ac:dyDescent="0.25">
      <c r="A21" s="42">
        <v>17</v>
      </c>
      <c r="B21" s="52" t="s">
        <v>103</v>
      </c>
      <c r="C21" s="37" t="s">
        <v>23</v>
      </c>
      <c r="D21" s="38">
        <v>37738</v>
      </c>
      <c r="E21" s="37" t="s">
        <v>65</v>
      </c>
      <c r="F21" s="36" t="s">
        <v>8</v>
      </c>
      <c r="G21" s="37">
        <v>0</v>
      </c>
      <c r="H21" s="42">
        <v>0</v>
      </c>
      <c r="I21" s="42">
        <v>0</v>
      </c>
      <c r="J21" s="42">
        <v>0</v>
      </c>
      <c r="K21" s="53">
        <v>7</v>
      </c>
      <c r="L21" s="53">
        <v>7</v>
      </c>
      <c r="M21" s="53">
        <v>0</v>
      </c>
      <c r="N21" s="53">
        <v>0</v>
      </c>
      <c r="O21" s="57">
        <f t="shared" si="0"/>
        <v>14</v>
      </c>
      <c r="P21" s="57" t="s">
        <v>142</v>
      </c>
    </row>
    <row r="22" spans="1:16" ht="24" customHeight="1" x14ac:dyDescent="0.25">
      <c r="A22" s="42">
        <v>18</v>
      </c>
      <c r="B22" s="52" t="s">
        <v>104</v>
      </c>
      <c r="C22" s="37" t="s">
        <v>59</v>
      </c>
      <c r="D22" s="38">
        <v>38421</v>
      </c>
      <c r="E22" s="37" t="s">
        <v>66</v>
      </c>
      <c r="F22" s="37" t="s">
        <v>81</v>
      </c>
      <c r="G22" s="37">
        <v>0</v>
      </c>
      <c r="H22" s="42">
        <v>7</v>
      </c>
      <c r="I22" s="42">
        <v>0</v>
      </c>
      <c r="J22" s="42">
        <v>0</v>
      </c>
      <c r="K22" s="53">
        <v>0</v>
      </c>
      <c r="L22" s="53">
        <v>7</v>
      </c>
      <c r="M22" s="53">
        <v>0</v>
      </c>
      <c r="N22" s="53">
        <v>0</v>
      </c>
      <c r="O22" s="57">
        <f t="shared" si="0"/>
        <v>14</v>
      </c>
      <c r="P22" s="57" t="s">
        <v>142</v>
      </c>
    </row>
    <row r="23" spans="1:16" ht="24" customHeight="1" x14ac:dyDescent="0.25">
      <c r="A23" s="42">
        <v>19</v>
      </c>
      <c r="B23" s="52" t="s">
        <v>101</v>
      </c>
      <c r="C23" s="37" t="s">
        <v>25</v>
      </c>
      <c r="D23" s="38">
        <v>37835</v>
      </c>
      <c r="E23" s="37" t="s">
        <v>63</v>
      </c>
      <c r="F23" s="36" t="s">
        <v>79</v>
      </c>
      <c r="G23" s="37">
        <v>0</v>
      </c>
      <c r="H23" s="42">
        <v>7</v>
      </c>
      <c r="I23" s="42">
        <v>0</v>
      </c>
      <c r="J23" s="42">
        <v>0</v>
      </c>
      <c r="K23" s="42">
        <v>6</v>
      </c>
      <c r="L23" s="42">
        <v>0</v>
      </c>
      <c r="M23" s="42">
        <v>0</v>
      </c>
      <c r="N23" s="42">
        <v>0</v>
      </c>
      <c r="O23" s="57">
        <f t="shared" si="0"/>
        <v>13</v>
      </c>
      <c r="P23" s="57" t="s">
        <v>142</v>
      </c>
    </row>
    <row r="24" spans="1:16" ht="24" customHeight="1" x14ac:dyDescent="0.25">
      <c r="A24" s="42">
        <v>20</v>
      </c>
      <c r="B24" s="42" t="s">
        <v>108</v>
      </c>
      <c r="C24" s="37" t="s">
        <v>38</v>
      </c>
      <c r="D24" s="38">
        <v>38300</v>
      </c>
      <c r="E24" s="37" t="s">
        <v>67</v>
      </c>
      <c r="F24" s="36" t="s">
        <v>86</v>
      </c>
      <c r="G24" s="37">
        <v>0</v>
      </c>
      <c r="H24" s="56">
        <v>0</v>
      </c>
      <c r="I24" s="56">
        <v>0</v>
      </c>
      <c r="J24" s="56">
        <v>0</v>
      </c>
      <c r="K24" s="56">
        <v>6</v>
      </c>
      <c r="L24" s="56">
        <v>0</v>
      </c>
      <c r="M24" s="56">
        <v>0</v>
      </c>
      <c r="N24" s="56">
        <v>7</v>
      </c>
      <c r="O24" s="57">
        <f t="shared" si="0"/>
        <v>13</v>
      </c>
      <c r="P24" s="57" t="s">
        <v>142</v>
      </c>
    </row>
    <row r="25" spans="1:16" ht="24" customHeight="1" x14ac:dyDescent="0.25">
      <c r="A25" s="42">
        <v>21</v>
      </c>
      <c r="B25" s="52" t="s">
        <v>126</v>
      </c>
      <c r="C25" s="37" t="s">
        <v>16</v>
      </c>
      <c r="D25" s="38">
        <v>37862</v>
      </c>
      <c r="E25" s="37" t="s">
        <v>63</v>
      </c>
      <c r="F25" s="36" t="s">
        <v>78</v>
      </c>
      <c r="G25" s="37">
        <v>0</v>
      </c>
      <c r="H25" s="42">
        <v>7</v>
      </c>
      <c r="I25" s="42">
        <v>2</v>
      </c>
      <c r="J25" s="42">
        <v>0</v>
      </c>
      <c r="K25" s="42">
        <v>0</v>
      </c>
      <c r="L25" s="42">
        <v>0</v>
      </c>
      <c r="M25" s="42">
        <v>2</v>
      </c>
      <c r="N25" s="42">
        <v>0</v>
      </c>
      <c r="O25" s="57">
        <f t="shared" si="0"/>
        <v>11</v>
      </c>
      <c r="P25" s="57"/>
    </row>
    <row r="26" spans="1:16" ht="24" customHeight="1" x14ac:dyDescent="0.25">
      <c r="A26" s="42">
        <v>22</v>
      </c>
      <c r="B26" s="42" t="s">
        <v>106</v>
      </c>
      <c r="C26" s="37" t="s">
        <v>47</v>
      </c>
      <c r="D26" s="38">
        <v>37746</v>
      </c>
      <c r="E26" s="37" t="s">
        <v>67</v>
      </c>
      <c r="F26" s="36" t="s">
        <v>86</v>
      </c>
      <c r="G26" s="37">
        <v>0</v>
      </c>
      <c r="H26" s="42">
        <v>0</v>
      </c>
      <c r="I26" s="42">
        <v>3</v>
      </c>
      <c r="J26" s="42">
        <v>0</v>
      </c>
      <c r="K26" s="42">
        <v>0</v>
      </c>
      <c r="L26" s="42">
        <v>7</v>
      </c>
      <c r="M26" s="42">
        <v>0</v>
      </c>
      <c r="N26" s="42">
        <v>0</v>
      </c>
      <c r="O26" s="57">
        <f t="shared" si="0"/>
        <v>10</v>
      </c>
      <c r="P26" s="57"/>
    </row>
    <row r="27" spans="1:16" ht="24" customHeight="1" x14ac:dyDescent="0.25">
      <c r="A27" s="42">
        <v>23</v>
      </c>
      <c r="B27" s="52" t="s">
        <v>95</v>
      </c>
      <c r="C27" s="50" t="s">
        <v>33</v>
      </c>
      <c r="D27" s="44">
        <v>38048</v>
      </c>
      <c r="E27" s="37" t="s">
        <v>67</v>
      </c>
      <c r="F27" s="36" t="s">
        <v>83</v>
      </c>
      <c r="G27" s="37">
        <v>0</v>
      </c>
      <c r="H27" s="42">
        <v>0</v>
      </c>
      <c r="I27" s="42">
        <v>2</v>
      </c>
      <c r="J27" s="42">
        <v>0</v>
      </c>
      <c r="K27" s="53">
        <v>0</v>
      </c>
      <c r="L27" s="53">
        <v>7</v>
      </c>
      <c r="M27" s="53">
        <v>0</v>
      </c>
      <c r="N27" s="53">
        <v>0</v>
      </c>
      <c r="O27" s="57">
        <f t="shared" si="0"/>
        <v>9</v>
      </c>
      <c r="P27" s="57"/>
    </row>
    <row r="28" spans="1:16" ht="24" customHeight="1" x14ac:dyDescent="0.25">
      <c r="A28" s="42">
        <v>24</v>
      </c>
      <c r="B28" s="52" t="s">
        <v>107</v>
      </c>
      <c r="C28" s="37" t="s">
        <v>57</v>
      </c>
      <c r="D28" s="38">
        <v>37750</v>
      </c>
      <c r="E28" s="37" t="s">
        <v>65</v>
      </c>
      <c r="F28" s="36" t="s">
        <v>9</v>
      </c>
      <c r="G28" s="37">
        <v>0</v>
      </c>
      <c r="H28" s="42">
        <v>7</v>
      </c>
      <c r="I28" s="42">
        <v>0</v>
      </c>
      <c r="J28" s="42">
        <v>0</v>
      </c>
      <c r="K28" s="42">
        <v>2</v>
      </c>
      <c r="L28" s="42">
        <v>0</v>
      </c>
      <c r="M28" s="42">
        <v>0</v>
      </c>
      <c r="N28" s="42">
        <v>0</v>
      </c>
      <c r="O28" s="57">
        <f t="shared" si="0"/>
        <v>9</v>
      </c>
      <c r="P28" s="57"/>
    </row>
    <row r="29" spans="1:16" ht="24" customHeight="1" x14ac:dyDescent="0.25">
      <c r="A29" s="42">
        <v>25</v>
      </c>
      <c r="B29" s="52" t="s">
        <v>122</v>
      </c>
      <c r="C29" s="37" t="s">
        <v>27</v>
      </c>
      <c r="D29" s="38">
        <v>37815</v>
      </c>
      <c r="E29" s="37" t="s">
        <v>65</v>
      </c>
      <c r="F29" s="37" t="s">
        <v>10</v>
      </c>
      <c r="G29" s="37">
        <v>1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6</v>
      </c>
      <c r="O29" s="57">
        <f t="shared" si="0"/>
        <v>7</v>
      </c>
      <c r="P29" s="58"/>
    </row>
    <row r="30" spans="1:16" ht="24" customHeight="1" x14ac:dyDescent="0.25">
      <c r="A30" s="42">
        <v>26</v>
      </c>
      <c r="B30" s="52" t="s">
        <v>98</v>
      </c>
      <c r="C30" s="37" t="s">
        <v>36</v>
      </c>
      <c r="D30" s="38">
        <v>37747</v>
      </c>
      <c r="E30" s="37" t="s">
        <v>67</v>
      </c>
      <c r="F30" s="36" t="s">
        <v>85</v>
      </c>
      <c r="G30" s="37">
        <v>0</v>
      </c>
      <c r="H30" s="42">
        <v>7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57">
        <f t="shared" si="0"/>
        <v>7</v>
      </c>
      <c r="P30" s="57"/>
    </row>
    <row r="31" spans="1:16" ht="24" customHeight="1" x14ac:dyDescent="0.25">
      <c r="A31" s="42">
        <v>27</v>
      </c>
      <c r="B31" s="52" t="s">
        <v>110</v>
      </c>
      <c r="C31" s="37" t="s">
        <v>62</v>
      </c>
      <c r="D31" s="38">
        <v>37994</v>
      </c>
      <c r="E31" s="37" t="s">
        <v>67</v>
      </c>
      <c r="F31" s="36" t="s">
        <v>83</v>
      </c>
      <c r="G31" s="37">
        <v>0</v>
      </c>
      <c r="H31" s="42">
        <v>7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57">
        <f t="shared" si="0"/>
        <v>7</v>
      </c>
      <c r="P31" s="57"/>
    </row>
    <row r="32" spans="1:16" ht="24" customHeight="1" x14ac:dyDescent="0.25">
      <c r="A32" s="42">
        <v>28</v>
      </c>
      <c r="B32" s="52" t="s">
        <v>125</v>
      </c>
      <c r="C32" s="37" t="s">
        <v>58</v>
      </c>
      <c r="D32" s="38">
        <v>37916</v>
      </c>
      <c r="E32" s="37" t="s">
        <v>66</v>
      </c>
      <c r="F32" s="37" t="s">
        <v>81</v>
      </c>
      <c r="G32" s="37">
        <v>0</v>
      </c>
      <c r="H32" s="42">
        <v>6</v>
      </c>
      <c r="I32" s="42">
        <v>0</v>
      </c>
      <c r="J32" s="42">
        <v>0</v>
      </c>
      <c r="K32" s="53">
        <v>0</v>
      </c>
      <c r="L32" s="53">
        <v>0</v>
      </c>
      <c r="M32" s="53">
        <v>0</v>
      </c>
      <c r="N32" s="53">
        <v>0</v>
      </c>
      <c r="O32" s="57">
        <f t="shared" si="0"/>
        <v>6</v>
      </c>
      <c r="P32" s="58"/>
    </row>
    <row r="33" spans="1:16" ht="24" customHeight="1" x14ac:dyDescent="0.25">
      <c r="A33" s="42">
        <v>29</v>
      </c>
      <c r="B33" s="52" t="s">
        <v>93</v>
      </c>
      <c r="C33" s="37" t="s">
        <v>39</v>
      </c>
      <c r="D33" s="38">
        <v>38171</v>
      </c>
      <c r="E33" s="37" t="s">
        <v>67</v>
      </c>
      <c r="F33" s="36" t="s">
        <v>86</v>
      </c>
      <c r="G33" s="37">
        <v>0</v>
      </c>
      <c r="H33" s="42">
        <v>0</v>
      </c>
      <c r="I33" s="42">
        <v>2</v>
      </c>
      <c r="J33" s="42">
        <v>0</v>
      </c>
      <c r="K33" s="42">
        <v>1</v>
      </c>
      <c r="L33" s="42">
        <v>0</v>
      </c>
      <c r="M33" s="42">
        <v>0</v>
      </c>
      <c r="N33" s="42">
        <v>0</v>
      </c>
      <c r="O33" s="57">
        <f t="shared" si="0"/>
        <v>3</v>
      </c>
      <c r="P33" s="58"/>
    </row>
    <row r="34" spans="1:16" ht="24" customHeight="1" x14ac:dyDescent="0.25">
      <c r="A34" s="42">
        <v>30</v>
      </c>
      <c r="B34" s="52" t="s">
        <v>102</v>
      </c>
      <c r="C34" s="37" t="s">
        <v>44</v>
      </c>
      <c r="D34" s="38">
        <v>37747</v>
      </c>
      <c r="E34" s="37" t="s">
        <v>67</v>
      </c>
      <c r="F34" s="36" t="s">
        <v>86</v>
      </c>
      <c r="G34" s="37">
        <v>0</v>
      </c>
      <c r="H34" s="42">
        <v>0</v>
      </c>
      <c r="I34" s="42">
        <v>2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57">
        <f t="shared" si="0"/>
        <v>2</v>
      </c>
      <c r="P34" s="57"/>
    </row>
    <row r="35" spans="1:16" ht="24" customHeight="1" x14ac:dyDescent="0.25">
      <c r="A35" s="42">
        <v>31</v>
      </c>
      <c r="B35" s="42" t="s">
        <v>123</v>
      </c>
      <c r="C35" s="37" t="s">
        <v>37</v>
      </c>
      <c r="D35" s="38">
        <v>38091</v>
      </c>
      <c r="E35" s="37" t="s">
        <v>67</v>
      </c>
      <c r="F35" s="36" t="s">
        <v>86</v>
      </c>
      <c r="G35" s="37">
        <v>0</v>
      </c>
      <c r="H35" s="56">
        <v>1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7">
        <f t="shared" si="0"/>
        <v>1</v>
      </c>
      <c r="P35" s="58"/>
    </row>
    <row r="36" spans="1:16" ht="24" customHeight="1" x14ac:dyDescent="0.25">
      <c r="A36" s="42">
        <v>32</v>
      </c>
      <c r="B36" s="52" t="s">
        <v>94</v>
      </c>
      <c r="C36" s="37" t="s">
        <v>43</v>
      </c>
      <c r="D36" s="38">
        <v>37607</v>
      </c>
      <c r="E36" s="37" t="s">
        <v>67</v>
      </c>
      <c r="F36" s="36" t="s">
        <v>86</v>
      </c>
      <c r="G36" s="37">
        <v>0</v>
      </c>
      <c r="H36" s="42">
        <v>0</v>
      </c>
      <c r="I36" s="42">
        <v>0</v>
      </c>
      <c r="J36" s="42">
        <v>0</v>
      </c>
      <c r="K36" s="42">
        <v>1</v>
      </c>
      <c r="L36" s="42">
        <v>0</v>
      </c>
      <c r="M36" s="42">
        <v>0</v>
      </c>
      <c r="N36" s="42">
        <v>0</v>
      </c>
      <c r="O36" s="57">
        <f t="shared" si="0"/>
        <v>1</v>
      </c>
      <c r="P36" s="58"/>
    </row>
    <row r="37" spans="1:16" ht="24" customHeight="1" x14ac:dyDescent="0.25">
      <c r="A37" s="42">
        <v>33</v>
      </c>
      <c r="B37" s="52" t="s">
        <v>89</v>
      </c>
      <c r="C37" s="50" t="s">
        <v>13</v>
      </c>
      <c r="D37" s="44">
        <v>38270</v>
      </c>
      <c r="E37" s="37" t="s">
        <v>63</v>
      </c>
      <c r="F37" s="36" t="s">
        <v>78</v>
      </c>
      <c r="G37" s="37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57">
        <f t="shared" si="0"/>
        <v>0</v>
      </c>
      <c r="P37" s="57"/>
    </row>
    <row r="38" spans="1:16" ht="24" customHeight="1" x14ac:dyDescent="0.25">
      <c r="A38" s="42">
        <v>34</v>
      </c>
      <c r="B38" s="52" t="s">
        <v>105</v>
      </c>
      <c r="C38" s="37" t="s">
        <v>35</v>
      </c>
      <c r="D38" s="38">
        <v>37806</v>
      </c>
      <c r="E38" s="37" t="s">
        <v>67</v>
      </c>
      <c r="F38" s="36" t="s">
        <v>84</v>
      </c>
      <c r="G38" s="37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7">
        <f t="shared" si="0"/>
        <v>0</v>
      </c>
      <c r="P38" s="57"/>
    </row>
    <row r="39" spans="1:16" x14ac:dyDescent="0.25">
      <c r="A39" s="7"/>
      <c r="C39" s="1"/>
      <c r="D39" s="1"/>
    </row>
    <row r="40" spans="1:16" x14ac:dyDescent="0.25">
      <c r="A40" s="7"/>
      <c r="C40" s="17" t="s">
        <v>151</v>
      </c>
      <c r="D40" s="4"/>
      <c r="E40" s="17"/>
      <c r="F40" s="17" t="s">
        <v>143</v>
      </c>
      <c r="G40" s="17" t="s">
        <v>153</v>
      </c>
      <c r="H40" s="17"/>
      <c r="I40" s="17"/>
      <c r="J40" s="17"/>
      <c r="K40" s="17"/>
      <c r="L40" s="17"/>
      <c r="M40" s="17"/>
      <c r="N40" s="17" t="s">
        <v>145</v>
      </c>
      <c r="O40" s="34"/>
    </row>
    <row r="41" spans="1:16" x14ac:dyDescent="0.25">
      <c r="A41" s="7"/>
      <c r="C41" s="17"/>
      <c r="D41" s="17"/>
      <c r="E41" s="10"/>
      <c r="G41" s="15"/>
      <c r="H41" s="15"/>
      <c r="I41" s="15"/>
      <c r="J41" s="15"/>
      <c r="K41" s="15"/>
      <c r="L41" s="15"/>
      <c r="M41" s="15"/>
      <c r="N41" s="15" t="s">
        <v>146</v>
      </c>
      <c r="O41" s="18"/>
    </row>
    <row r="42" spans="1:16" x14ac:dyDescent="0.25">
      <c r="C42" s="17" t="s">
        <v>152</v>
      </c>
      <c r="D42" s="17"/>
      <c r="E42" s="10"/>
      <c r="F42" s="10" t="s">
        <v>144</v>
      </c>
      <c r="G42" s="10"/>
      <c r="H42" s="10"/>
      <c r="I42" s="10"/>
      <c r="J42" s="10"/>
      <c r="K42" s="10"/>
      <c r="L42" s="10"/>
      <c r="M42" s="10"/>
      <c r="N42" s="17" t="s">
        <v>147</v>
      </c>
      <c r="O42" s="11"/>
    </row>
    <row r="43" spans="1:16" x14ac:dyDescent="0.25">
      <c r="C43" s="17"/>
      <c r="D43" s="17"/>
      <c r="E43" s="10"/>
      <c r="F43" s="10"/>
      <c r="G43" s="10"/>
      <c r="H43" s="10"/>
      <c r="I43" s="10"/>
      <c r="J43" s="10"/>
      <c r="K43" s="10"/>
      <c r="L43" s="10"/>
      <c r="M43" s="10"/>
      <c r="N43" s="17" t="s">
        <v>148</v>
      </c>
      <c r="O43" s="11"/>
    </row>
    <row r="44" spans="1:16" x14ac:dyDescent="0.25">
      <c r="C44" s="17"/>
      <c r="D44" s="17"/>
      <c r="E44" s="16"/>
      <c r="F44" s="5"/>
      <c r="G44" s="16"/>
      <c r="H44" s="16"/>
      <c r="I44" s="16"/>
      <c r="J44" s="16"/>
      <c r="K44" s="16"/>
      <c r="L44" s="16"/>
      <c r="M44" s="16"/>
      <c r="N44" s="17" t="s">
        <v>150</v>
      </c>
      <c r="O44" s="13"/>
    </row>
    <row r="45" spans="1:16" x14ac:dyDescent="0.25">
      <c r="C45" s="17"/>
      <c r="D45" s="17"/>
      <c r="E45" s="15"/>
      <c r="G45" s="15"/>
      <c r="H45" s="15"/>
      <c r="I45" s="15"/>
      <c r="J45" s="15"/>
      <c r="K45" s="15"/>
      <c r="L45" s="15"/>
      <c r="M45" s="15"/>
      <c r="N45" s="17" t="s">
        <v>149</v>
      </c>
      <c r="O45" s="18"/>
    </row>
  </sheetData>
  <autoFilter ref="B2:F38"/>
  <sortState ref="B5:O38">
    <sortCondition descending="1" ref="O5:O38"/>
  </sortState>
  <mergeCells count="13">
    <mergeCell ref="P2:P3"/>
    <mergeCell ref="A1:P1"/>
    <mergeCell ref="A2:A4"/>
    <mergeCell ref="B2:B4"/>
    <mergeCell ref="C2:C4"/>
    <mergeCell ref="D2:D4"/>
    <mergeCell ref="E2:E4"/>
    <mergeCell ref="F2:F4"/>
    <mergeCell ref="G2:J2"/>
    <mergeCell ref="K2:N2"/>
    <mergeCell ref="O2:O4"/>
    <mergeCell ref="G3:J3"/>
    <mergeCell ref="K3:N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tabSelected="1" zoomScale="87" zoomScaleNormal="87" workbookViewId="0">
      <selection activeCell="F7" sqref="F7"/>
    </sheetView>
  </sheetViews>
  <sheetFormatPr defaultRowHeight="15.75" x14ac:dyDescent="0.25"/>
  <cols>
    <col min="1" max="1" width="3.85546875" style="22" bestFit="1" customWidth="1"/>
    <col min="2" max="2" width="8.28515625" style="22" customWidth="1"/>
    <col min="3" max="3" width="28" style="22" customWidth="1"/>
    <col min="4" max="4" width="14.140625" style="35" customWidth="1"/>
    <col min="5" max="5" width="18.85546875" style="22" customWidth="1"/>
    <col min="6" max="6" width="54.85546875" style="22" customWidth="1"/>
    <col min="7" max="14" width="7.85546875" style="22" customWidth="1"/>
    <col min="15" max="15" width="9.7109375" style="18" customWidth="1"/>
    <col min="16" max="16" width="12.42578125" style="18" bestFit="1" customWidth="1"/>
    <col min="17" max="16384" width="9.140625" style="22"/>
  </cols>
  <sheetData>
    <row r="1" spans="1:17" ht="49.9" customHeight="1" x14ac:dyDescent="0.25">
      <c r="A1" s="60" t="s">
        <v>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17"/>
    </row>
    <row r="2" spans="1:17" ht="22.5" customHeight="1" x14ac:dyDescent="0.25">
      <c r="A2" s="59" t="s">
        <v>0</v>
      </c>
      <c r="B2" s="59" t="s">
        <v>82</v>
      </c>
      <c r="C2" s="62" t="s">
        <v>1</v>
      </c>
      <c r="D2" s="62" t="s">
        <v>69</v>
      </c>
      <c r="E2" s="62" t="s">
        <v>70</v>
      </c>
      <c r="F2" s="62" t="s">
        <v>71</v>
      </c>
      <c r="G2" s="62" t="s">
        <v>72</v>
      </c>
      <c r="H2" s="62"/>
      <c r="I2" s="62"/>
      <c r="J2" s="62"/>
      <c r="K2" s="62" t="s">
        <v>73</v>
      </c>
      <c r="L2" s="62"/>
      <c r="M2" s="62"/>
      <c r="N2" s="62"/>
      <c r="O2" s="62" t="s">
        <v>75</v>
      </c>
      <c r="P2" s="59" t="s">
        <v>2</v>
      </c>
      <c r="Q2" s="15"/>
    </row>
    <row r="3" spans="1:17" x14ac:dyDescent="0.25">
      <c r="A3" s="59"/>
      <c r="B3" s="59"/>
      <c r="C3" s="62"/>
      <c r="D3" s="62"/>
      <c r="E3" s="62"/>
      <c r="F3" s="62"/>
      <c r="G3" s="59" t="s">
        <v>74</v>
      </c>
      <c r="H3" s="59"/>
      <c r="I3" s="59"/>
      <c r="J3" s="59"/>
      <c r="K3" s="59" t="s">
        <v>74</v>
      </c>
      <c r="L3" s="59"/>
      <c r="M3" s="59"/>
      <c r="N3" s="59"/>
      <c r="O3" s="62"/>
      <c r="P3" s="59"/>
      <c r="Q3" s="15"/>
    </row>
    <row r="4" spans="1:17" x14ac:dyDescent="0.25">
      <c r="A4" s="59"/>
      <c r="B4" s="59"/>
      <c r="C4" s="62"/>
      <c r="D4" s="62"/>
      <c r="E4" s="62"/>
      <c r="F4" s="62"/>
      <c r="G4" s="46">
        <v>1</v>
      </c>
      <c r="H4" s="46">
        <v>2</v>
      </c>
      <c r="I4" s="46">
        <v>3</v>
      </c>
      <c r="J4" s="46">
        <v>4</v>
      </c>
      <c r="K4" s="46">
        <v>5</v>
      </c>
      <c r="L4" s="46">
        <v>6</v>
      </c>
      <c r="M4" s="46">
        <v>7</v>
      </c>
      <c r="N4" s="46">
        <v>8</v>
      </c>
      <c r="O4" s="62"/>
      <c r="P4" s="43"/>
      <c r="Q4" s="15"/>
    </row>
    <row r="5" spans="1:17" ht="30" customHeight="1" x14ac:dyDescent="0.25">
      <c r="A5" s="47">
        <v>1</v>
      </c>
      <c r="B5" s="48" t="s">
        <v>120</v>
      </c>
      <c r="C5" s="40" t="s">
        <v>20</v>
      </c>
      <c r="D5" s="38">
        <v>36896</v>
      </c>
      <c r="E5" s="45" t="s">
        <v>64</v>
      </c>
      <c r="F5" s="36" t="s">
        <v>6</v>
      </c>
      <c r="G5" s="55">
        <v>3</v>
      </c>
      <c r="H5" s="51">
        <v>7</v>
      </c>
      <c r="I5" s="51">
        <v>5</v>
      </c>
      <c r="J5" s="51">
        <v>0</v>
      </c>
      <c r="K5" s="51">
        <v>7</v>
      </c>
      <c r="L5" s="51">
        <v>7</v>
      </c>
      <c r="M5" s="51">
        <v>7</v>
      </c>
      <c r="N5" s="51">
        <v>7</v>
      </c>
      <c r="O5" s="49">
        <f t="shared" ref="O5:O20" si="0">SUM(G5:N5)</f>
        <v>43</v>
      </c>
      <c r="P5" s="49" t="s">
        <v>139</v>
      </c>
      <c r="Q5" s="14"/>
    </row>
    <row r="6" spans="1:17" ht="30" customHeight="1" x14ac:dyDescent="0.25">
      <c r="A6" s="23">
        <v>2</v>
      </c>
      <c r="B6" s="24" t="s">
        <v>130</v>
      </c>
      <c r="C6" s="40" t="s">
        <v>28</v>
      </c>
      <c r="D6" s="38">
        <v>37163</v>
      </c>
      <c r="E6" s="37" t="s">
        <v>65</v>
      </c>
      <c r="F6" s="36" t="s">
        <v>11</v>
      </c>
      <c r="G6" s="25">
        <v>0</v>
      </c>
      <c r="H6" s="23">
        <v>7</v>
      </c>
      <c r="I6" s="23">
        <v>5</v>
      </c>
      <c r="J6" s="23">
        <v>0</v>
      </c>
      <c r="K6" s="23">
        <v>7</v>
      </c>
      <c r="L6" s="23">
        <v>7</v>
      </c>
      <c r="M6" s="23">
        <v>7</v>
      </c>
      <c r="N6" s="23">
        <v>7</v>
      </c>
      <c r="O6" s="49">
        <f t="shared" si="0"/>
        <v>40</v>
      </c>
      <c r="P6" s="26" t="s">
        <v>139</v>
      </c>
      <c r="Q6" s="15"/>
    </row>
    <row r="7" spans="1:17" ht="30" customHeight="1" x14ac:dyDescent="0.25">
      <c r="A7" s="23">
        <v>3</v>
      </c>
      <c r="B7" s="24" t="s">
        <v>115</v>
      </c>
      <c r="C7" s="40" t="s">
        <v>12</v>
      </c>
      <c r="D7" s="38">
        <v>37484</v>
      </c>
      <c r="E7" s="39" t="s">
        <v>63</v>
      </c>
      <c r="F7" s="36" t="s">
        <v>77</v>
      </c>
      <c r="G7" s="25">
        <v>0</v>
      </c>
      <c r="H7" s="23">
        <v>7</v>
      </c>
      <c r="I7" s="23">
        <v>0</v>
      </c>
      <c r="J7" s="23">
        <v>0</v>
      </c>
      <c r="K7" s="23">
        <v>7</v>
      </c>
      <c r="L7" s="23">
        <v>7</v>
      </c>
      <c r="M7" s="23">
        <v>7</v>
      </c>
      <c r="N7" s="23">
        <v>7</v>
      </c>
      <c r="O7" s="49">
        <f t="shared" si="0"/>
        <v>35</v>
      </c>
      <c r="P7" s="21" t="s">
        <v>140</v>
      </c>
      <c r="Q7" s="15"/>
    </row>
    <row r="8" spans="1:17" ht="30" customHeight="1" x14ac:dyDescent="0.25">
      <c r="A8" s="23">
        <v>4</v>
      </c>
      <c r="B8" s="24" t="s">
        <v>114</v>
      </c>
      <c r="C8" s="40" t="s">
        <v>21</v>
      </c>
      <c r="D8" s="38">
        <v>37105</v>
      </c>
      <c r="E8" s="39" t="s">
        <v>65</v>
      </c>
      <c r="F8" s="36" t="s">
        <v>8</v>
      </c>
      <c r="G8" s="25">
        <v>0</v>
      </c>
      <c r="H8" s="23">
        <v>7</v>
      </c>
      <c r="I8" s="23">
        <v>0</v>
      </c>
      <c r="J8" s="23">
        <v>0</v>
      </c>
      <c r="K8" s="23">
        <v>7</v>
      </c>
      <c r="L8" s="23">
        <v>7</v>
      </c>
      <c r="M8" s="23">
        <v>7</v>
      </c>
      <c r="N8" s="23">
        <v>0</v>
      </c>
      <c r="O8" s="49">
        <f t="shared" si="0"/>
        <v>28</v>
      </c>
      <c r="P8" s="21" t="s">
        <v>140</v>
      </c>
      <c r="Q8" s="15"/>
    </row>
    <row r="9" spans="1:17" ht="30" customHeight="1" x14ac:dyDescent="0.25">
      <c r="A9" s="23">
        <v>5</v>
      </c>
      <c r="B9" s="24" t="s">
        <v>131</v>
      </c>
      <c r="C9" s="40" t="s">
        <v>18</v>
      </c>
      <c r="D9" s="38">
        <v>36949</v>
      </c>
      <c r="E9" s="37" t="s">
        <v>68</v>
      </c>
      <c r="F9" s="36" t="s">
        <v>5</v>
      </c>
      <c r="G9" s="25">
        <v>1</v>
      </c>
      <c r="H9" s="23">
        <v>0</v>
      </c>
      <c r="I9" s="23">
        <v>3</v>
      </c>
      <c r="J9" s="23">
        <v>0</v>
      </c>
      <c r="K9" s="23">
        <v>7</v>
      </c>
      <c r="L9" s="23">
        <v>7</v>
      </c>
      <c r="M9" s="23">
        <v>7</v>
      </c>
      <c r="N9" s="23">
        <v>0</v>
      </c>
      <c r="O9" s="49">
        <f t="shared" si="0"/>
        <v>25</v>
      </c>
      <c r="P9" s="21" t="s">
        <v>141</v>
      </c>
      <c r="Q9" s="14"/>
    </row>
    <row r="10" spans="1:17" ht="30" customHeight="1" x14ac:dyDescent="0.25">
      <c r="A10" s="23">
        <v>6</v>
      </c>
      <c r="B10" s="24" t="s">
        <v>132</v>
      </c>
      <c r="C10" s="40" t="s">
        <v>29</v>
      </c>
      <c r="D10" s="38">
        <v>37420</v>
      </c>
      <c r="E10" s="37" t="s">
        <v>65</v>
      </c>
      <c r="F10" s="36" t="s">
        <v>11</v>
      </c>
      <c r="G10" s="27">
        <v>0</v>
      </c>
      <c r="H10" s="28">
        <v>0</v>
      </c>
      <c r="I10" s="28">
        <v>0</v>
      </c>
      <c r="J10" s="28">
        <v>0</v>
      </c>
      <c r="K10" s="28">
        <v>7</v>
      </c>
      <c r="L10" s="28">
        <v>7</v>
      </c>
      <c r="M10" s="28">
        <v>0</v>
      </c>
      <c r="N10" s="28">
        <v>7</v>
      </c>
      <c r="O10" s="49">
        <f t="shared" si="0"/>
        <v>21</v>
      </c>
      <c r="P10" s="21" t="s">
        <v>141</v>
      </c>
      <c r="Q10" s="15"/>
    </row>
    <row r="11" spans="1:17" ht="30" customHeight="1" x14ac:dyDescent="0.25">
      <c r="A11" s="23">
        <v>7</v>
      </c>
      <c r="B11" s="24" t="s">
        <v>135</v>
      </c>
      <c r="C11" s="40" t="s">
        <v>17</v>
      </c>
      <c r="D11" s="38">
        <v>37039</v>
      </c>
      <c r="E11" s="37" t="s">
        <v>68</v>
      </c>
      <c r="F11" s="36" t="s">
        <v>5</v>
      </c>
      <c r="G11" s="25">
        <v>0</v>
      </c>
      <c r="H11" s="23">
        <v>7</v>
      </c>
      <c r="I11" s="23">
        <v>0</v>
      </c>
      <c r="J11" s="23">
        <v>0</v>
      </c>
      <c r="K11" s="23">
        <v>5</v>
      </c>
      <c r="L11" s="23">
        <v>7</v>
      </c>
      <c r="M11" s="23">
        <v>0</v>
      </c>
      <c r="N11" s="23">
        <v>0</v>
      </c>
      <c r="O11" s="49">
        <f t="shared" si="0"/>
        <v>19</v>
      </c>
      <c r="P11" s="21" t="s">
        <v>141</v>
      </c>
      <c r="Q11" s="15"/>
    </row>
    <row r="12" spans="1:17" ht="30" customHeight="1" x14ac:dyDescent="0.25">
      <c r="A12" s="23">
        <v>8</v>
      </c>
      <c r="B12" s="24" t="s">
        <v>134</v>
      </c>
      <c r="C12" s="40" t="s">
        <v>26</v>
      </c>
      <c r="D12" s="38">
        <v>37405</v>
      </c>
      <c r="E12" s="37" t="s">
        <v>63</v>
      </c>
      <c r="F12" s="36" t="s">
        <v>79</v>
      </c>
      <c r="G12" s="27">
        <v>0</v>
      </c>
      <c r="H12" s="28">
        <v>0</v>
      </c>
      <c r="I12" s="28">
        <v>3</v>
      </c>
      <c r="J12" s="28">
        <v>0</v>
      </c>
      <c r="K12" s="28">
        <v>7</v>
      </c>
      <c r="L12" s="28">
        <v>0</v>
      </c>
      <c r="M12" s="28">
        <v>7</v>
      </c>
      <c r="N12" s="28">
        <v>0</v>
      </c>
      <c r="O12" s="49">
        <f t="shared" si="0"/>
        <v>17</v>
      </c>
      <c r="P12" s="21" t="s">
        <v>142</v>
      </c>
      <c r="Q12" s="15"/>
    </row>
    <row r="13" spans="1:17" ht="30" customHeight="1" x14ac:dyDescent="0.25">
      <c r="A13" s="23">
        <v>9</v>
      </c>
      <c r="B13" s="24" t="s">
        <v>133</v>
      </c>
      <c r="C13" s="40" t="s">
        <v>15</v>
      </c>
      <c r="D13" s="38">
        <v>37882</v>
      </c>
      <c r="E13" s="37" t="s">
        <v>63</v>
      </c>
      <c r="F13" s="36" t="s">
        <v>78</v>
      </c>
      <c r="G13" s="25">
        <v>0</v>
      </c>
      <c r="H13" s="23">
        <v>0</v>
      </c>
      <c r="I13" s="23">
        <v>0</v>
      </c>
      <c r="J13" s="23">
        <v>0</v>
      </c>
      <c r="K13" s="23">
        <v>7</v>
      </c>
      <c r="L13" s="23">
        <v>7</v>
      </c>
      <c r="M13" s="23">
        <v>3</v>
      </c>
      <c r="N13" s="23">
        <v>0</v>
      </c>
      <c r="O13" s="49">
        <f t="shared" si="0"/>
        <v>17</v>
      </c>
      <c r="P13" s="26" t="s">
        <v>142</v>
      </c>
      <c r="Q13" s="15"/>
    </row>
    <row r="14" spans="1:17" ht="30" customHeight="1" x14ac:dyDescent="0.25">
      <c r="A14" s="23">
        <v>10</v>
      </c>
      <c r="B14" s="24" t="s">
        <v>116</v>
      </c>
      <c r="C14" s="40" t="s">
        <v>53</v>
      </c>
      <c r="D14" s="38">
        <v>37217</v>
      </c>
      <c r="E14" s="37" t="s">
        <v>67</v>
      </c>
      <c r="F14" s="36" t="s">
        <v>88</v>
      </c>
      <c r="G14" s="25">
        <v>0</v>
      </c>
      <c r="H14" s="23">
        <v>7</v>
      </c>
      <c r="I14" s="23">
        <v>0</v>
      </c>
      <c r="J14" s="23">
        <v>0</v>
      </c>
      <c r="K14" s="23">
        <v>0</v>
      </c>
      <c r="L14" s="23">
        <v>7</v>
      </c>
      <c r="M14" s="23">
        <v>0</v>
      </c>
      <c r="N14" s="23">
        <v>1</v>
      </c>
      <c r="O14" s="49">
        <f t="shared" si="0"/>
        <v>15</v>
      </c>
      <c r="P14" s="21" t="s">
        <v>142</v>
      </c>
      <c r="Q14" s="15"/>
    </row>
    <row r="15" spans="1:17" ht="30" customHeight="1" x14ac:dyDescent="0.25">
      <c r="A15" s="23">
        <v>11</v>
      </c>
      <c r="B15" s="24" t="s">
        <v>136</v>
      </c>
      <c r="C15" s="40" t="s">
        <v>50</v>
      </c>
      <c r="D15" s="38">
        <v>37381</v>
      </c>
      <c r="E15" s="37" t="s">
        <v>67</v>
      </c>
      <c r="F15" s="36" t="s">
        <v>88</v>
      </c>
      <c r="G15" s="25">
        <v>0</v>
      </c>
      <c r="H15" s="23">
        <v>0</v>
      </c>
      <c r="I15" s="23">
        <v>0</v>
      </c>
      <c r="J15" s="23">
        <v>0</v>
      </c>
      <c r="K15" s="23">
        <v>7</v>
      </c>
      <c r="L15" s="23">
        <v>7</v>
      </c>
      <c r="M15" s="23">
        <v>0</v>
      </c>
      <c r="N15" s="23">
        <v>0</v>
      </c>
      <c r="O15" s="49">
        <f t="shared" si="0"/>
        <v>14</v>
      </c>
      <c r="P15" s="26" t="s">
        <v>142</v>
      </c>
      <c r="Q15" s="15"/>
    </row>
    <row r="16" spans="1:17" ht="30" customHeight="1" x14ac:dyDescent="0.25">
      <c r="A16" s="23">
        <v>12</v>
      </c>
      <c r="B16" s="24" t="s">
        <v>137</v>
      </c>
      <c r="C16" s="40" t="s">
        <v>51</v>
      </c>
      <c r="D16" s="38">
        <v>37448</v>
      </c>
      <c r="E16" s="37" t="s">
        <v>67</v>
      </c>
      <c r="F16" s="36" t="s">
        <v>88</v>
      </c>
      <c r="G16" s="28">
        <v>0</v>
      </c>
      <c r="H16" s="28">
        <v>0</v>
      </c>
      <c r="I16" s="28">
        <v>3</v>
      </c>
      <c r="J16" s="28">
        <v>0</v>
      </c>
      <c r="K16" s="28">
        <v>0</v>
      </c>
      <c r="L16" s="28">
        <v>7</v>
      </c>
      <c r="M16" s="28">
        <v>0</v>
      </c>
      <c r="N16" s="28">
        <v>0</v>
      </c>
      <c r="O16" s="49">
        <f t="shared" si="0"/>
        <v>10</v>
      </c>
      <c r="P16" s="26"/>
      <c r="Q16" s="15"/>
    </row>
    <row r="17" spans="1:17" ht="30" customHeight="1" x14ac:dyDescent="0.25">
      <c r="A17" s="23">
        <v>13</v>
      </c>
      <c r="B17" s="24" t="s">
        <v>138</v>
      </c>
      <c r="C17" s="40" t="s">
        <v>49</v>
      </c>
      <c r="D17" s="38">
        <v>37481</v>
      </c>
      <c r="E17" s="37" t="s">
        <v>67</v>
      </c>
      <c r="F17" s="36" t="s">
        <v>88</v>
      </c>
      <c r="G17" s="28">
        <v>0</v>
      </c>
      <c r="H17" s="28">
        <v>0</v>
      </c>
      <c r="I17" s="28">
        <v>0</v>
      </c>
      <c r="J17" s="28">
        <v>0</v>
      </c>
      <c r="K17" s="28">
        <v>7</v>
      </c>
      <c r="L17" s="28">
        <v>0</v>
      </c>
      <c r="M17" s="28">
        <v>0</v>
      </c>
      <c r="N17" s="28">
        <v>0</v>
      </c>
      <c r="O17" s="49">
        <f t="shared" si="0"/>
        <v>7</v>
      </c>
      <c r="P17" s="29"/>
      <c r="Q17" s="15"/>
    </row>
    <row r="18" spans="1:17" ht="30" customHeight="1" x14ac:dyDescent="0.25">
      <c r="A18" s="23">
        <v>14</v>
      </c>
      <c r="B18" s="24" t="s">
        <v>117</v>
      </c>
      <c r="C18" s="40" t="s">
        <v>54</v>
      </c>
      <c r="D18" s="38">
        <v>37613</v>
      </c>
      <c r="E18" s="37" t="s">
        <v>66</v>
      </c>
      <c r="F18" s="37" t="s">
        <v>87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7</v>
      </c>
      <c r="M18" s="23">
        <v>0</v>
      </c>
      <c r="N18" s="23">
        <v>0</v>
      </c>
      <c r="O18" s="49">
        <f t="shared" si="0"/>
        <v>7</v>
      </c>
      <c r="P18" s="21"/>
      <c r="Q18" s="15"/>
    </row>
    <row r="19" spans="1:17" ht="30" customHeight="1" x14ac:dyDescent="0.25">
      <c r="A19" s="23">
        <v>15</v>
      </c>
      <c r="B19" s="24" t="s">
        <v>118</v>
      </c>
      <c r="C19" s="40" t="s">
        <v>22</v>
      </c>
      <c r="D19" s="38">
        <v>37687</v>
      </c>
      <c r="E19" s="37" t="s">
        <v>65</v>
      </c>
      <c r="F19" s="36" t="s">
        <v>8</v>
      </c>
      <c r="G19" s="23">
        <v>0</v>
      </c>
      <c r="H19" s="23">
        <v>7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49">
        <f t="shared" si="0"/>
        <v>7</v>
      </c>
      <c r="P19" s="21"/>
      <c r="Q19" s="31"/>
    </row>
    <row r="20" spans="1:17" ht="30" customHeight="1" x14ac:dyDescent="0.25">
      <c r="A20" s="23">
        <v>16</v>
      </c>
      <c r="B20" s="30" t="s">
        <v>119</v>
      </c>
      <c r="C20" s="41" t="s">
        <v>52</v>
      </c>
      <c r="D20" s="38">
        <v>37532</v>
      </c>
      <c r="E20" s="37" t="s">
        <v>67</v>
      </c>
      <c r="F20" s="36" t="s">
        <v>88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49">
        <f t="shared" si="0"/>
        <v>0</v>
      </c>
      <c r="P20" s="29"/>
      <c r="Q20" s="15"/>
    </row>
    <row r="21" spans="1:17" ht="33.950000000000003" customHeight="1" x14ac:dyDescent="0.25">
      <c r="A21" s="4"/>
      <c r="B21" s="32"/>
      <c r="C21" s="33"/>
      <c r="D21" s="33"/>
      <c r="E21" s="33"/>
      <c r="F21" s="33"/>
      <c r="G21" s="32"/>
      <c r="H21" s="32"/>
      <c r="I21" s="32"/>
      <c r="J21" s="32"/>
      <c r="K21" s="32"/>
      <c r="L21" s="32"/>
      <c r="M21" s="32"/>
      <c r="N21" s="32"/>
      <c r="O21" s="6"/>
      <c r="P21" s="6"/>
      <c r="Q21" s="15"/>
    </row>
    <row r="22" spans="1:17" x14ac:dyDescent="0.25">
      <c r="A22" s="4"/>
      <c r="B22" s="17"/>
      <c r="C22" s="17" t="s">
        <v>151</v>
      </c>
      <c r="D22" s="4"/>
      <c r="E22" s="17"/>
      <c r="F22" s="17" t="s">
        <v>143</v>
      </c>
      <c r="G22" s="17" t="s">
        <v>153</v>
      </c>
      <c r="H22" s="17"/>
      <c r="I22" s="17"/>
      <c r="J22" s="17"/>
      <c r="K22" s="17"/>
      <c r="L22" s="17"/>
      <c r="M22" s="17"/>
      <c r="N22" s="17" t="s">
        <v>145</v>
      </c>
      <c r="O22" s="34"/>
      <c r="P22" s="34"/>
      <c r="Q22" s="17"/>
    </row>
    <row r="23" spans="1:17" s="15" customFormat="1" x14ac:dyDescent="0.25">
      <c r="A23" s="14"/>
      <c r="C23" s="17"/>
      <c r="D23" s="17"/>
      <c r="E23" s="10"/>
      <c r="F23" s="14"/>
      <c r="N23" s="15" t="s">
        <v>146</v>
      </c>
      <c r="O23" s="18"/>
      <c r="P23" s="19"/>
    </row>
    <row r="24" spans="1:17" s="15" customFormat="1" ht="12.75" customHeight="1" x14ac:dyDescent="0.25">
      <c r="A24" s="14"/>
      <c r="C24" s="17" t="s">
        <v>152</v>
      </c>
      <c r="D24" s="17"/>
      <c r="E24" s="10"/>
      <c r="F24" s="10" t="s">
        <v>144</v>
      </c>
      <c r="G24" s="10"/>
      <c r="H24" s="10"/>
      <c r="I24" s="10"/>
      <c r="J24" s="10"/>
      <c r="K24" s="10"/>
      <c r="L24" s="10"/>
      <c r="M24" s="10"/>
      <c r="N24" s="17" t="s">
        <v>147</v>
      </c>
      <c r="O24" s="11"/>
      <c r="P24" s="12"/>
    </row>
    <row r="25" spans="1:17" s="15" customFormat="1" ht="20.25" customHeight="1" x14ac:dyDescent="0.25">
      <c r="A25" s="14"/>
      <c r="C25" s="17"/>
      <c r="D25" s="17"/>
      <c r="E25" s="10"/>
      <c r="F25" s="10"/>
      <c r="G25" s="10"/>
      <c r="H25" s="10"/>
      <c r="I25" s="10"/>
      <c r="J25" s="10"/>
      <c r="K25" s="10"/>
      <c r="L25" s="10"/>
      <c r="M25" s="10"/>
      <c r="N25" s="17" t="s">
        <v>148</v>
      </c>
      <c r="O25" s="11"/>
      <c r="P25" s="12"/>
    </row>
    <row r="26" spans="1:17" s="15" customFormat="1" x14ac:dyDescent="0.25">
      <c r="A26" s="14"/>
      <c r="C26" s="17"/>
      <c r="D26" s="17"/>
      <c r="E26" s="16"/>
      <c r="F26" s="5"/>
      <c r="G26" s="16"/>
      <c r="H26" s="16"/>
      <c r="I26" s="16"/>
      <c r="J26" s="16"/>
      <c r="K26" s="16"/>
      <c r="L26" s="16"/>
      <c r="M26" s="16"/>
      <c r="N26" s="17" t="s">
        <v>150</v>
      </c>
      <c r="O26" s="13"/>
      <c r="P26" s="19"/>
    </row>
    <row r="27" spans="1:17" s="15" customFormat="1" x14ac:dyDescent="0.25">
      <c r="A27" s="14"/>
      <c r="C27" s="17"/>
      <c r="D27" s="17"/>
      <c r="F27" s="14"/>
      <c r="N27" s="17" t="s">
        <v>149</v>
      </c>
      <c r="O27" s="18"/>
      <c r="P27" s="19"/>
    </row>
    <row r="28" spans="1:17" s="15" customFormat="1" x14ac:dyDescent="0.25">
      <c r="A28" s="14"/>
      <c r="C28" s="20"/>
      <c r="D28" s="20"/>
      <c r="F28" s="14"/>
      <c r="O28" s="18"/>
      <c r="P28" s="19"/>
    </row>
    <row r="29" spans="1:17" s="15" customFormat="1" x14ac:dyDescent="0.25">
      <c r="A29" s="14"/>
      <c r="C29" s="17"/>
      <c r="D29" s="17"/>
      <c r="F29" s="14"/>
      <c r="O29" s="18"/>
      <c r="P29" s="19"/>
    </row>
    <row r="30" spans="1:17" s="15" customFormat="1" x14ac:dyDescent="0.25">
      <c r="D30" s="14"/>
      <c r="O30" s="18"/>
      <c r="P30" s="18"/>
    </row>
    <row r="31" spans="1:17" s="15" customFormat="1" x14ac:dyDescent="0.25">
      <c r="D31" s="14"/>
      <c r="O31" s="18"/>
      <c r="P31" s="18"/>
    </row>
    <row r="32" spans="1:17" s="15" customFormat="1" x14ac:dyDescent="0.25">
      <c r="D32" s="14"/>
      <c r="O32" s="18"/>
      <c r="P32" s="18"/>
    </row>
    <row r="33" spans="4:16" s="15" customFormat="1" x14ac:dyDescent="0.25">
      <c r="D33" s="14"/>
      <c r="O33" s="18"/>
      <c r="P33" s="18"/>
    </row>
    <row r="34" spans="4:16" s="15" customFormat="1" x14ac:dyDescent="0.25">
      <c r="D34" s="14"/>
      <c r="O34" s="18"/>
      <c r="P34" s="18"/>
    </row>
    <row r="35" spans="4:16" s="15" customFormat="1" x14ac:dyDescent="0.25">
      <c r="D35" s="14"/>
      <c r="O35" s="18"/>
      <c r="P35" s="18"/>
    </row>
    <row r="36" spans="4:16" s="15" customFormat="1" x14ac:dyDescent="0.25">
      <c r="D36" s="14"/>
      <c r="O36" s="18"/>
      <c r="P36" s="18"/>
    </row>
    <row r="37" spans="4:16" s="15" customFormat="1" x14ac:dyDescent="0.25">
      <c r="D37" s="14"/>
      <c r="O37" s="18"/>
      <c r="P37" s="18"/>
    </row>
    <row r="38" spans="4:16" s="15" customFormat="1" x14ac:dyDescent="0.25">
      <c r="D38" s="14"/>
      <c r="O38" s="18"/>
      <c r="P38" s="18"/>
    </row>
    <row r="39" spans="4:16" s="15" customFormat="1" x14ac:dyDescent="0.25">
      <c r="D39" s="14"/>
      <c r="O39" s="18"/>
      <c r="P39" s="18"/>
    </row>
    <row r="40" spans="4:16" s="15" customFormat="1" x14ac:dyDescent="0.25">
      <c r="D40" s="14"/>
      <c r="O40" s="18"/>
      <c r="P40" s="18"/>
    </row>
    <row r="41" spans="4:16" s="15" customFormat="1" x14ac:dyDescent="0.25">
      <c r="D41" s="14"/>
      <c r="O41" s="18"/>
      <c r="P41" s="18"/>
    </row>
    <row r="42" spans="4:16" s="15" customFormat="1" x14ac:dyDescent="0.25">
      <c r="D42" s="14"/>
      <c r="O42" s="18"/>
      <c r="P42" s="18"/>
    </row>
    <row r="43" spans="4:16" s="15" customFormat="1" x14ac:dyDescent="0.25">
      <c r="D43" s="14"/>
      <c r="O43" s="18"/>
      <c r="P43" s="18"/>
    </row>
    <row r="44" spans="4:16" s="15" customFormat="1" x14ac:dyDescent="0.25">
      <c r="D44" s="14"/>
      <c r="O44" s="18"/>
      <c r="P44" s="18"/>
    </row>
    <row r="45" spans="4:16" s="15" customFormat="1" x14ac:dyDescent="0.25">
      <c r="D45" s="14"/>
      <c r="O45" s="18"/>
      <c r="P45" s="18"/>
    </row>
    <row r="46" spans="4:16" s="15" customFormat="1" x14ac:dyDescent="0.25">
      <c r="D46" s="14"/>
      <c r="O46" s="18"/>
      <c r="P46" s="18"/>
    </row>
    <row r="47" spans="4:16" s="15" customFormat="1" x14ac:dyDescent="0.25">
      <c r="D47" s="14"/>
      <c r="O47" s="18"/>
      <c r="P47" s="18"/>
    </row>
    <row r="48" spans="4:16" s="15" customFormat="1" x14ac:dyDescent="0.25">
      <c r="D48" s="14"/>
      <c r="O48" s="18"/>
      <c r="P48" s="18"/>
    </row>
    <row r="49" spans="4:16" s="15" customFormat="1" x14ac:dyDescent="0.25">
      <c r="D49" s="14"/>
      <c r="O49" s="18"/>
      <c r="P49" s="18"/>
    </row>
    <row r="50" spans="4:16" s="15" customFormat="1" x14ac:dyDescent="0.25">
      <c r="D50" s="14"/>
      <c r="O50" s="18"/>
      <c r="P50" s="18"/>
    </row>
    <row r="51" spans="4:16" s="15" customFormat="1" x14ac:dyDescent="0.25">
      <c r="D51" s="14"/>
      <c r="O51" s="18"/>
      <c r="P51" s="18"/>
    </row>
    <row r="52" spans="4:16" s="15" customFormat="1" x14ac:dyDescent="0.25">
      <c r="D52" s="14"/>
      <c r="O52" s="18"/>
      <c r="P52" s="18"/>
    </row>
    <row r="53" spans="4:16" s="15" customFormat="1" x14ac:dyDescent="0.25">
      <c r="D53" s="14"/>
      <c r="O53" s="18"/>
      <c r="P53" s="18"/>
    </row>
    <row r="54" spans="4:16" s="15" customFormat="1" x14ac:dyDescent="0.25">
      <c r="D54" s="14"/>
      <c r="O54" s="18"/>
      <c r="P54" s="18"/>
    </row>
    <row r="55" spans="4:16" s="15" customFormat="1" x14ac:dyDescent="0.25">
      <c r="D55" s="14"/>
      <c r="O55" s="18"/>
      <c r="P55" s="18"/>
    </row>
    <row r="56" spans="4:16" s="15" customFormat="1" x14ac:dyDescent="0.25">
      <c r="D56" s="14"/>
      <c r="O56" s="18"/>
      <c r="P56" s="18"/>
    </row>
    <row r="57" spans="4:16" s="15" customFormat="1" x14ac:dyDescent="0.25">
      <c r="D57" s="14"/>
      <c r="O57" s="18"/>
      <c r="P57" s="18"/>
    </row>
    <row r="58" spans="4:16" s="15" customFormat="1" x14ac:dyDescent="0.25">
      <c r="D58" s="14"/>
      <c r="O58" s="18"/>
      <c r="P58" s="18"/>
    </row>
    <row r="59" spans="4:16" s="15" customFormat="1" x14ac:dyDescent="0.25">
      <c r="D59" s="14"/>
      <c r="O59" s="18"/>
      <c r="P59" s="18"/>
    </row>
    <row r="60" spans="4:16" s="15" customFormat="1" x14ac:dyDescent="0.25">
      <c r="D60" s="14"/>
      <c r="O60" s="18"/>
      <c r="P60" s="18"/>
    </row>
    <row r="61" spans="4:16" s="15" customFormat="1" x14ac:dyDescent="0.25">
      <c r="D61" s="14"/>
      <c r="O61" s="18"/>
      <c r="P61" s="18"/>
    </row>
    <row r="62" spans="4:16" s="15" customFormat="1" x14ac:dyDescent="0.25">
      <c r="D62" s="14"/>
      <c r="O62" s="18"/>
      <c r="P62" s="18"/>
    </row>
    <row r="63" spans="4:16" s="15" customFormat="1" x14ac:dyDescent="0.25">
      <c r="D63" s="14"/>
      <c r="O63" s="18"/>
      <c r="P63" s="18"/>
    </row>
    <row r="64" spans="4:16" s="15" customFormat="1" x14ac:dyDescent="0.25">
      <c r="D64" s="14"/>
      <c r="O64" s="18"/>
      <c r="P64" s="18"/>
    </row>
    <row r="65" spans="4:16" s="15" customFormat="1" x14ac:dyDescent="0.25">
      <c r="D65" s="14"/>
      <c r="O65" s="18"/>
      <c r="P65" s="18"/>
    </row>
    <row r="66" spans="4:16" s="15" customFormat="1" x14ac:dyDescent="0.25">
      <c r="D66" s="14"/>
      <c r="O66" s="18"/>
      <c r="P66" s="18"/>
    </row>
    <row r="67" spans="4:16" s="15" customFormat="1" x14ac:dyDescent="0.25">
      <c r="D67" s="14"/>
      <c r="O67" s="18"/>
      <c r="P67" s="18"/>
    </row>
    <row r="68" spans="4:16" s="15" customFormat="1" x14ac:dyDescent="0.25">
      <c r="D68" s="14"/>
      <c r="O68" s="18"/>
      <c r="P68" s="18"/>
    </row>
  </sheetData>
  <sortState ref="B5:O20">
    <sortCondition descending="1" ref="O5:O20"/>
  </sortState>
  <mergeCells count="13">
    <mergeCell ref="P2:P3"/>
    <mergeCell ref="A1:P1"/>
    <mergeCell ref="O2:O4"/>
    <mergeCell ref="G3:J3"/>
    <mergeCell ref="K3:N3"/>
    <mergeCell ref="A2:A4"/>
    <mergeCell ref="B2:B4"/>
    <mergeCell ref="C2:C4"/>
    <mergeCell ref="D2:D4"/>
    <mergeCell ref="E2:E4"/>
    <mergeCell ref="F2:F4"/>
    <mergeCell ref="G2:J2"/>
    <mergeCell ref="K2:N2"/>
  </mergeCells>
  <pageMargins left="0.25" right="0.25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Младшие</vt:lpstr>
      <vt:lpstr>Старшие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2019-07-12T06:00:36Z</dcterms:modified>
</cp:coreProperties>
</file>