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tabRatio="518" activeTab="0"/>
  </bookViews>
  <sheets>
    <sheet name="Командная" sheetId="1" r:id="rId1"/>
  </sheets>
  <definedNames>
    <definedName name="_xlnm.Print_Titles" localSheetId="0">'Командная'!$1:$2</definedName>
  </definedNames>
  <calcPr fullCalcOnLoad="1"/>
</workbook>
</file>

<file path=xl/sharedStrings.xml><?xml version="1.0" encoding="utf-8"?>
<sst xmlns="http://schemas.openxmlformats.org/spreadsheetml/2006/main" count="159" uniqueCount="111">
  <si>
    <t>4</t>
  </si>
  <si>
    <t>Киров-8</t>
  </si>
  <si>
    <t>5</t>
  </si>
  <si>
    <t>Итоги командной олимпиады</t>
  </si>
  <si>
    <t>Старшая группа</t>
  </si>
  <si>
    <t>Команда</t>
  </si>
  <si>
    <t>å</t>
  </si>
  <si>
    <t>Место</t>
  </si>
  <si>
    <t>1</t>
  </si>
  <si>
    <t>высшая лига</t>
  </si>
  <si>
    <t>2</t>
  </si>
  <si>
    <t>3</t>
  </si>
  <si>
    <t>Локомотив</t>
  </si>
  <si>
    <t>первая лига</t>
  </si>
  <si>
    <t>Младшая группа</t>
  </si>
  <si>
    <t>Киров-7</t>
  </si>
  <si>
    <t>вторая лига</t>
  </si>
  <si>
    <t>Группа "Старт"</t>
  </si>
  <si>
    <t>Ижевск-8-1</t>
  </si>
  <si>
    <t>Ижевск-8-2</t>
  </si>
  <si>
    <t>Киров-6</t>
  </si>
  <si>
    <t>МММФ-ДваждыДва-6-1</t>
  </si>
  <si>
    <t>МММФ-ДваждыДва-6-2</t>
  </si>
  <si>
    <t>Ижевск-6-2</t>
  </si>
  <si>
    <t>Ижевск-6-1</t>
  </si>
  <si>
    <t>8</t>
  </si>
  <si>
    <t>Люди31</t>
  </si>
  <si>
    <t>Ижевск-7-1</t>
  </si>
  <si>
    <t>Ижевск-7-2</t>
  </si>
  <si>
    <t>Казань 7-1</t>
  </si>
  <si>
    <t>XLI Уральский турнир юных математиков</t>
  </si>
  <si>
    <t>Барнаул</t>
  </si>
  <si>
    <t>Москва 1514 - 8</t>
  </si>
  <si>
    <t>Казань 8-1</t>
  </si>
  <si>
    <t>Казань 8-2</t>
  </si>
  <si>
    <t>Киров 8-7</t>
  </si>
  <si>
    <t>5!</t>
  </si>
  <si>
    <t>Екатеринбург 8</t>
  </si>
  <si>
    <t>Екатеринбург 8-2</t>
  </si>
  <si>
    <t>Набережные Челны 26-8-1</t>
  </si>
  <si>
    <t>Набережные Челны 26-8-2</t>
  </si>
  <si>
    <t>Набережные Челны 26-8-3</t>
  </si>
  <si>
    <t>ДваждыДва-8</t>
  </si>
  <si>
    <t>Курган-ЦДМО-8</t>
  </si>
  <si>
    <t>Красноярск-8</t>
  </si>
  <si>
    <t>Новосибирск-7-8</t>
  </si>
  <si>
    <t>Новосибирск-8</t>
  </si>
  <si>
    <t>Пермь-9-8-1</t>
  </si>
  <si>
    <t>Пермь-9-8-2</t>
  </si>
  <si>
    <t>СПб-239-8</t>
  </si>
  <si>
    <t>1543-7</t>
  </si>
  <si>
    <t>Нижнекамск</t>
  </si>
  <si>
    <t>Пермь-7-1</t>
  </si>
  <si>
    <t>Санкт-Петербург 239-7-1</t>
  </si>
  <si>
    <t>Санкт-Петербург 239-7-2</t>
  </si>
  <si>
    <t>Москва 1514 - 7</t>
  </si>
  <si>
    <t>Эрэл-2017</t>
  </si>
  <si>
    <t>Глазов-7</t>
  </si>
  <si>
    <t>ДваждыДва - 7(1)</t>
  </si>
  <si>
    <t>ДваждыДва - 7(2)</t>
  </si>
  <si>
    <t>Курган + Москва</t>
  </si>
  <si>
    <t>ЛМШ Курган</t>
  </si>
  <si>
    <t>Красноярск-7</t>
  </si>
  <si>
    <t>Новосибирск-7</t>
  </si>
  <si>
    <t>Пермь-9-7</t>
  </si>
  <si>
    <t>Нижневартовский лицей</t>
  </si>
  <si>
    <t>Фрактал 7</t>
  </si>
  <si>
    <t>Пермь-6-1</t>
  </si>
  <si>
    <t>Москва 1514 - 6</t>
  </si>
  <si>
    <t>Казань 5+</t>
  </si>
  <si>
    <t>Казань Лицей при КГУ</t>
  </si>
  <si>
    <t>Казань МБОУ "Гимназия 7"</t>
  </si>
  <si>
    <t>Киров-5</t>
  </si>
  <si>
    <t>Екатеринбург 6</t>
  </si>
  <si>
    <t>Набережные Челны 26-6</t>
  </si>
  <si>
    <t>Курган-ЦДМО-6</t>
  </si>
  <si>
    <t>Красноярск-5-6</t>
  </si>
  <si>
    <t>МММФ-ДваждыДва-6-3</t>
  </si>
  <si>
    <t>Пермь-9-6</t>
  </si>
  <si>
    <t>СПб-30-6</t>
  </si>
  <si>
    <t>ЮМШ-6</t>
  </si>
  <si>
    <t>Ижевск-5</t>
  </si>
  <si>
    <t>Фрактал 6</t>
  </si>
  <si>
    <t>Казань-Киров</t>
  </si>
  <si>
    <t>1543-6(*)</t>
  </si>
  <si>
    <t>* Штраф 8 баллов за опоздание</t>
  </si>
  <si>
    <t>22</t>
  </si>
  <si>
    <t>6-8</t>
  </si>
  <si>
    <t>9</t>
  </si>
  <si>
    <t>10-11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</si>
  <si>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</si>
  <si>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</si>
  <si>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</si>
  <si>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</si>
  <si>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</si>
  <si>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</si>
  <si>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</si>
  <si>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</si>
  <si>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</si>
  <si>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</si>
  <si>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6-7</t>
  </si>
  <si>
    <t>9-10</t>
  </si>
  <si>
    <t>11</t>
  </si>
  <si>
    <t>5-7</t>
  </si>
  <si>
    <t>11-12</t>
  </si>
  <si>
    <t>13-14</t>
  </si>
  <si>
    <t>14-14</t>
  </si>
  <si>
    <t>17-18</t>
  </si>
  <si>
    <t>19-20</t>
  </si>
  <si>
    <t>23</t>
  </si>
  <si>
    <t>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</si>
</sst>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</numFmts>
  <fonts count="3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b/>
      <sz val="12"/>
      <name val="Arial"/>
      <family val="2"/>
    </font>
    <font>
      <b/>
      <i/>
      <sz val="11"/>
      <name val="Arial Cyr"/>
      <family val="2"/>
    </font>
    <font>
      <i/>
      <sz val="10"/>
      <name val="Arial Cyr"/>
      <family val="2"/>
    </font>
    <font>
      <sz val="12"/>
      <name val="Arial"/>
      <family val="2"/>
    </font>
    <font>
      <sz val="12"/>
      <name val="Arial Cyr"/>
      <family val="0"/>
    </font>
    <font>
      <u val="single"/>
      <sz val="10"/>
      <color indexed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13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textRotation="180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1" fontId="14" fillId="0" borderId="27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1" fontId="14" fillId="0" borderId="29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1" fontId="14" fillId="0" borderId="3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1" fontId="14" fillId="0" borderId="38" xfId="0" applyNumberFormat="1" applyFont="1" applyFill="1" applyBorder="1" applyAlignment="1">
      <alignment horizontal="center"/>
    </xf>
    <xf numFmtId="1" fontId="14" fillId="0" borderId="39" xfId="0" applyNumberFormat="1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/>
    </xf>
    <xf numFmtId="0" fontId="32" fillId="0" borderId="29" xfId="59" applyFont="1" applyFill="1" applyBorder="1">
      <alignment/>
      <protection/>
    </xf>
    <xf numFmtId="0" fontId="33" fillId="0" borderId="29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29" xfId="0" applyNumberFormat="1" applyFont="1" applyFill="1" applyBorder="1" applyAlignment="1">
      <alignment horizontal="center"/>
    </xf>
    <xf numFmtId="0" fontId="14" fillId="0" borderId="28" xfId="0" applyNumberFormat="1" applyFont="1" applyFill="1" applyBorder="1" applyAlignment="1">
      <alignment horizontal="center"/>
    </xf>
    <xf numFmtId="0" fontId="12" fillId="0" borderId="33" xfId="0" applyNumberFormat="1" applyFont="1" applyFill="1" applyBorder="1" applyAlignment="1">
      <alignment horizontal="center"/>
    </xf>
    <xf numFmtId="0" fontId="14" fillId="0" borderId="30" xfId="0" applyNumberFormat="1" applyFont="1" applyFill="1" applyBorder="1" applyAlignment="1">
      <alignment horizontal="center"/>
    </xf>
    <xf numFmtId="0" fontId="14" fillId="0" borderId="31" xfId="0" applyNumberFormat="1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14" fillId="0" borderId="26" xfId="0" applyNumberFormat="1" applyFont="1" applyFill="1" applyBorder="1" applyAlignment="1">
      <alignment horizontal="center"/>
    </xf>
    <xf numFmtId="0" fontId="14" fillId="0" borderId="27" xfId="0" applyNumberFormat="1" applyFont="1" applyFill="1" applyBorder="1" applyAlignment="1">
      <alignment horizontal="center"/>
    </xf>
    <xf numFmtId="0" fontId="12" fillId="0" borderId="32" xfId="0" applyNumberFormat="1" applyFont="1" applyFill="1" applyBorder="1" applyAlignment="1">
      <alignment horizontal="center"/>
    </xf>
    <xf numFmtId="0" fontId="14" fillId="0" borderId="38" xfId="0" applyNumberFormat="1" applyFont="1" applyFill="1" applyBorder="1" applyAlignment="1">
      <alignment horizontal="center"/>
    </xf>
    <xf numFmtId="0" fontId="14" fillId="0" borderId="39" xfId="0" applyNumberFormat="1" applyFont="1" applyFill="1" applyBorder="1" applyAlignment="1">
      <alignment horizontal="center"/>
    </xf>
    <xf numFmtId="0" fontId="12" fillId="0" borderId="44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32" fillId="0" borderId="45" xfId="59" applyFont="1" applyFill="1" applyBorder="1">
      <alignment/>
      <protection/>
    </xf>
    <xf numFmtId="0" fontId="8" fillId="0" borderId="46" xfId="0" applyFont="1" applyFill="1" applyBorder="1" applyAlignment="1">
      <alignment horizontal="center"/>
    </xf>
    <xf numFmtId="0" fontId="32" fillId="0" borderId="26" xfId="59" applyFont="1" applyFill="1" applyBorder="1">
      <alignment/>
      <protection/>
    </xf>
    <xf numFmtId="0" fontId="32" fillId="0" borderId="28" xfId="59" applyFont="1" applyFill="1" applyBorder="1">
      <alignment/>
      <protection/>
    </xf>
    <xf numFmtId="0" fontId="33" fillId="0" borderId="28" xfId="0" applyFont="1" applyFill="1" applyBorder="1" applyAlignment="1">
      <alignment/>
    </xf>
    <xf numFmtId="0" fontId="32" fillId="0" borderId="30" xfId="59" applyFont="1" applyFill="1" applyBorder="1">
      <alignment/>
      <protection/>
    </xf>
    <xf numFmtId="0" fontId="14" fillId="0" borderId="47" xfId="0" applyNumberFormat="1" applyFont="1" applyFill="1" applyBorder="1" applyAlignment="1">
      <alignment horizontal="center"/>
    </xf>
    <xf numFmtId="0" fontId="14" fillId="0" borderId="48" xfId="0" applyNumberFormat="1" applyFont="1" applyFill="1" applyBorder="1" applyAlignment="1">
      <alignment horizontal="center"/>
    </xf>
    <xf numFmtId="0" fontId="12" fillId="0" borderId="49" xfId="0" applyNumberFormat="1" applyFont="1" applyFill="1" applyBorder="1" applyAlignment="1">
      <alignment horizontal="center"/>
    </xf>
    <xf numFmtId="49" fontId="14" fillId="0" borderId="50" xfId="0" applyNumberFormat="1" applyFont="1" applyFill="1" applyBorder="1" applyAlignment="1">
      <alignment horizontal="center"/>
    </xf>
    <xf numFmtId="0" fontId="33" fillId="0" borderId="28" xfId="0" applyFont="1" applyFill="1" applyBorder="1" applyAlignment="1">
      <alignment horizontal="left" vertical="center"/>
    </xf>
    <xf numFmtId="0" fontId="33" fillId="0" borderId="26" xfId="0" applyFont="1" applyFill="1" applyBorder="1" applyAlignment="1">
      <alignment/>
    </xf>
    <xf numFmtId="0" fontId="33" fillId="0" borderId="30" xfId="0" applyFont="1" applyFill="1" applyBorder="1" applyAlignment="1">
      <alignment horizontal="left" vertical="center"/>
    </xf>
    <xf numFmtId="49" fontId="14" fillId="0" borderId="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49" fontId="9" fillId="0" borderId="51" xfId="0" applyNumberFormat="1" applyFont="1" applyBorder="1" applyAlignment="1">
      <alignment horizontal="center" vertical="center" textRotation="180"/>
    </xf>
    <xf numFmtId="49" fontId="9" fillId="0" borderId="50" xfId="0" applyNumberFormat="1" applyFont="1" applyBorder="1" applyAlignment="1">
      <alignment horizontal="center" vertical="center" textRotation="180"/>
    </xf>
    <xf numFmtId="49" fontId="9" fillId="0" borderId="19" xfId="0" applyNumberFormat="1" applyFont="1" applyBorder="1" applyAlignment="1">
      <alignment horizontal="center" vertical="center" textRotation="180"/>
    </xf>
    <xf numFmtId="0" fontId="9" fillId="0" borderId="51" xfId="0" applyFont="1" applyBorder="1" applyAlignment="1">
      <alignment horizontal="center" vertical="center" textRotation="180"/>
    </xf>
    <xf numFmtId="0" fontId="9" fillId="0" borderId="50" xfId="0" applyFont="1" applyBorder="1" applyAlignment="1">
      <alignment horizontal="center" vertical="center" textRotation="180"/>
    </xf>
    <xf numFmtId="0" fontId="9" fillId="0" borderId="19" xfId="0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Default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51" xfId="57"/>
    <cellStyle name="Обычный_Лист 1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SheetLayoutView="100" zoomScalePageLayoutView="0" workbookViewId="0" topLeftCell="B114">
      <selection activeCell="R114" sqref="R114"/>
    </sheetView>
  </sheetViews>
  <sheetFormatPr defaultColWidth="9.00390625" defaultRowHeight="12.75"/>
  <cols>
    <col min="1" max="1" width="5.125" style="4" hidden="1" customWidth="1"/>
    <col min="2" max="2" width="35.00390625" style="68" bestFit="1" customWidth="1"/>
    <col min="3" max="10" width="3.75390625" style="1" customWidth="1"/>
    <col min="11" max="11" width="7.75390625" style="2" customWidth="1"/>
    <col min="12" max="12" width="8.25390625" style="3" customWidth="1"/>
    <col min="13" max="13" width="3.75390625" style="4" customWidth="1"/>
    <col min="14" max="14" width="4.875" style="1" customWidth="1"/>
    <col min="15" max="15" width="5.75390625" style="1" customWidth="1"/>
    <col min="16" max="16384" width="9.125" style="4" customWidth="1"/>
  </cols>
  <sheetData>
    <row r="1" spans="2:13" ht="19.5" customHeight="1">
      <c r="B1" s="104" t="s">
        <v>30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5"/>
    </row>
    <row r="2" spans="2:12" ht="23.25" customHeight="1">
      <c r="B2" s="105" t="s">
        <v>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5" s="6" customFormat="1" ht="16.5" thickBot="1">
      <c r="B3" s="106" t="s">
        <v>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5"/>
      <c r="O3" s="15"/>
    </row>
    <row r="4" spans="2:15" s="8" customFormat="1" ht="15" customHeight="1" thickBot="1">
      <c r="B4" s="66" t="s">
        <v>5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20">
        <v>8</v>
      </c>
      <c r="K4" s="30" t="s">
        <v>6</v>
      </c>
      <c r="L4" s="28" t="s">
        <v>7</v>
      </c>
      <c r="M4" s="7"/>
      <c r="N4" s="16"/>
      <c r="O4" s="16"/>
    </row>
    <row r="5" spans="1:15" s="9" customFormat="1" ht="15" customHeight="1">
      <c r="A5" s="9">
        <v>0</v>
      </c>
      <c r="B5" s="84" t="s">
        <v>18</v>
      </c>
      <c r="C5" s="75">
        <v>7</v>
      </c>
      <c r="D5" s="76">
        <v>6</v>
      </c>
      <c r="E5" s="76">
        <v>2</v>
      </c>
      <c r="F5" s="76">
        <v>7</v>
      </c>
      <c r="G5" s="76">
        <v>7</v>
      </c>
      <c r="H5" s="76">
        <v>7</v>
      </c>
      <c r="I5" s="76">
        <v>7</v>
      </c>
      <c r="J5" s="77">
        <v>7</v>
      </c>
      <c r="K5" s="33">
        <f aca="true" t="shared" si="0" ref="K5:K26">SUM(C5:J5)</f>
        <v>50</v>
      </c>
      <c r="L5" s="34" t="s">
        <v>8</v>
      </c>
      <c r="M5" s="97" t="s">
        <v>9</v>
      </c>
      <c r="N5" s="17"/>
      <c r="O5" s="17"/>
    </row>
    <row r="6" spans="1:15" s="9" customFormat="1" ht="15" customHeight="1">
      <c r="A6" s="9">
        <v>1</v>
      </c>
      <c r="B6" s="85" t="s">
        <v>46</v>
      </c>
      <c r="C6" s="70">
        <v>7</v>
      </c>
      <c r="D6" s="69">
        <v>7</v>
      </c>
      <c r="E6" s="69">
        <v>7</v>
      </c>
      <c r="F6" s="69">
        <v>7</v>
      </c>
      <c r="G6" s="69">
        <v>7</v>
      </c>
      <c r="H6" s="69">
        <v>7</v>
      </c>
      <c r="I6" s="69">
        <v>7</v>
      </c>
      <c r="J6" s="71">
        <v>0</v>
      </c>
      <c r="K6" s="31">
        <f t="shared" si="0"/>
        <v>49</v>
      </c>
      <c r="L6" s="35" t="s">
        <v>10</v>
      </c>
      <c r="M6" s="98"/>
      <c r="N6" s="17"/>
      <c r="O6" s="17"/>
    </row>
    <row r="7" spans="1:15" s="9" customFormat="1" ht="15" customHeight="1">
      <c r="A7" s="9">
        <v>2</v>
      </c>
      <c r="B7" s="85" t="s">
        <v>43</v>
      </c>
      <c r="C7" s="70">
        <v>7</v>
      </c>
      <c r="D7" s="69">
        <v>6</v>
      </c>
      <c r="E7" s="69">
        <v>7</v>
      </c>
      <c r="F7" s="69">
        <v>2</v>
      </c>
      <c r="G7" s="69">
        <v>7</v>
      </c>
      <c r="H7" s="69">
        <v>7</v>
      </c>
      <c r="I7" s="69">
        <v>0</v>
      </c>
      <c r="J7" s="71">
        <v>6</v>
      </c>
      <c r="K7" s="31">
        <f t="shared" si="0"/>
        <v>42</v>
      </c>
      <c r="L7" s="35" t="s">
        <v>11</v>
      </c>
      <c r="M7" s="98"/>
      <c r="N7" s="17"/>
      <c r="O7" s="17"/>
    </row>
    <row r="8" spans="1:15" s="9" customFormat="1" ht="15" customHeight="1">
      <c r="A8" s="9">
        <v>3</v>
      </c>
      <c r="B8" s="86" t="s">
        <v>39</v>
      </c>
      <c r="C8" s="70">
        <v>7</v>
      </c>
      <c r="D8" s="69">
        <v>7</v>
      </c>
      <c r="E8" s="69">
        <v>7</v>
      </c>
      <c r="F8" s="69">
        <v>7</v>
      </c>
      <c r="G8" s="69">
        <v>6</v>
      </c>
      <c r="H8" s="69">
        <v>0</v>
      </c>
      <c r="I8" s="69">
        <v>7</v>
      </c>
      <c r="J8" s="71">
        <v>0</v>
      </c>
      <c r="K8" s="31">
        <f t="shared" si="0"/>
        <v>41</v>
      </c>
      <c r="L8" s="35" t="s">
        <v>0</v>
      </c>
      <c r="M8" s="98"/>
      <c r="N8" s="17"/>
      <c r="O8" s="17"/>
    </row>
    <row r="9" spans="1:15" s="9" customFormat="1" ht="15" customHeight="1">
      <c r="A9" s="9">
        <v>5</v>
      </c>
      <c r="B9" s="85" t="s">
        <v>1</v>
      </c>
      <c r="C9" s="70">
        <v>7</v>
      </c>
      <c r="D9" s="69">
        <v>7</v>
      </c>
      <c r="E9" s="69">
        <v>7</v>
      </c>
      <c r="F9" s="69">
        <v>3</v>
      </c>
      <c r="G9" s="69">
        <v>7</v>
      </c>
      <c r="H9" s="69">
        <v>6</v>
      </c>
      <c r="I9" s="69">
        <v>0</v>
      </c>
      <c r="J9" s="71">
        <v>0</v>
      </c>
      <c r="K9" s="31">
        <f t="shared" si="0"/>
        <v>37</v>
      </c>
      <c r="L9" s="35" t="s">
        <v>2</v>
      </c>
      <c r="M9" s="98"/>
      <c r="N9" s="17"/>
      <c r="O9" s="17"/>
    </row>
    <row r="10" spans="1:15" s="9" customFormat="1" ht="15" customHeight="1">
      <c r="A10" s="9">
        <v>4</v>
      </c>
      <c r="B10" s="85" t="s">
        <v>32</v>
      </c>
      <c r="C10" s="70">
        <v>7</v>
      </c>
      <c r="D10" s="69">
        <v>0</v>
      </c>
      <c r="E10" s="69">
        <v>7</v>
      </c>
      <c r="F10" s="69">
        <v>2</v>
      </c>
      <c r="G10" s="69">
        <v>7</v>
      </c>
      <c r="H10" s="69">
        <v>6</v>
      </c>
      <c r="I10" s="69">
        <v>0</v>
      </c>
      <c r="J10" s="71">
        <v>7</v>
      </c>
      <c r="K10" s="31">
        <f t="shared" si="0"/>
        <v>36</v>
      </c>
      <c r="L10" s="35" t="s">
        <v>87</v>
      </c>
      <c r="M10" s="98"/>
      <c r="N10" s="17"/>
      <c r="O10" s="17"/>
    </row>
    <row r="11" spans="1:15" s="9" customFormat="1" ht="15" customHeight="1">
      <c r="A11" s="9">
        <v>6</v>
      </c>
      <c r="B11" s="85" t="s">
        <v>47</v>
      </c>
      <c r="C11" s="70">
        <v>7</v>
      </c>
      <c r="D11" s="69">
        <v>6</v>
      </c>
      <c r="E11" s="69">
        <v>4</v>
      </c>
      <c r="F11" s="69">
        <v>3</v>
      </c>
      <c r="G11" s="69">
        <v>6</v>
      </c>
      <c r="H11" s="69">
        <v>7</v>
      </c>
      <c r="I11" s="69">
        <v>3</v>
      </c>
      <c r="J11" s="71">
        <v>0</v>
      </c>
      <c r="K11" s="31">
        <f t="shared" si="0"/>
        <v>36</v>
      </c>
      <c r="L11" s="35" t="s">
        <v>87</v>
      </c>
      <c r="M11" s="98"/>
      <c r="N11" s="17"/>
      <c r="O11" s="17"/>
    </row>
    <row r="12" spans="1:15" s="9" customFormat="1" ht="15" customHeight="1" thickBot="1">
      <c r="A12" s="9">
        <v>7</v>
      </c>
      <c r="B12" s="87" t="s">
        <v>49</v>
      </c>
      <c r="C12" s="72">
        <v>7</v>
      </c>
      <c r="D12" s="73">
        <v>2</v>
      </c>
      <c r="E12" s="73">
        <v>7</v>
      </c>
      <c r="F12" s="73">
        <v>2</v>
      </c>
      <c r="G12" s="73">
        <v>7</v>
      </c>
      <c r="H12" s="73">
        <v>7</v>
      </c>
      <c r="I12" s="73">
        <v>4</v>
      </c>
      <c r="J12" s="74">
        <v>0</v>
      </c>
      <c r="K12" s="32">
        <f t="shared" si="0"/>
        <v>36</v>
      </c>
      <c r="L12" s="36" t="s">
        <v>87</v>
      </c>
      <c r="M12" s="99"/>
      <c r="N12" s="17"/>
      <c r="O12" s="17"/>
    </row>
    <row r="13" spans="1:15" s="9" customFormat="1" ht="15" customHeight="1">
      <c r="A13" s="9">
        <v>8</v>
      </c>
      <c r="B13" s="84" t="s">
        <v>42</v>
      </c>
      <c r="C13" s="75">
        <v>7</v>
      </c>
      <c r="D13" s="76">
        <v>6</v>
      </c>
      <c r="E13" s="76">
        <v>7</v>
      </c>
      <c r="F13" s="76">
        <v>6</v>
      </c>
      <c r="G13" s="76">
        <v>7</v>
      </c>
      <c r="H13" s="76">
        <v>0</v>
      </c>
      <c r="I13" s="76">
        <v>0</v>
      </c>
      <c r="J13" s="77">
        <v>0</v>
      </c>
      <c r="K13" s="33">
        <f t="shared" si="0"/>
        <v>33</v>
      </c>
      <c r="L13" s="34" t="s">
        <v>88</v>
      </c>
      <c r="M13" s="97" t="s">
        <v>13</v>
      </c>
      <c r="N13" s="17"/>
      <c r="O13" s="17"/>
    </row>
    <row r="14" spans="1:15" s="9" customFormat="1" ht="15" customHeight="1">
      <c r="A14" s="9">
        <v>9</v>
      </c>
      <c r="B14" s="86" t="s">
        <v>40</v>
      </c>
      <c r="C14" s="70">
        <v>7</v>
      </c>
      <c r="D14" s="69">
        <v>5</v>
      </c>
      <c r="E14" s="69">
        <v>6</v>
      </c>
      <c r="F14" s="69">
        <v>7</v>
      </c>
      <c r="G14" s="69">
        <v>7</v>
      </c>
      <c r="H14" s="69">
        <v>0</v>
      </c>
      <c r="I14" s="69">
        <v>0</v>
      </c>
      <c r="J14" s="71">
        <v>0</v>
      </c>
      <c r="K14" s="31">
        <f t="shared" si="0"/>
        <v>32</v>
      </c>
      <c r="L14" s="35" t="s">
        <v>89</v>
      </c>
      <c r="M14" s="98"/>
      <c r="N14" s="17"/>
      <c r="O14" s="17"/>
    </row>
    <row r="15" spans="1:15" s="9" customFormat="1" ht="15" customHeight="1">
      <c r="A15" s="9">
        <v>10</v>
      </c>
      <c r="B15" s="85" t="s">
        <v>45</v>
      </c>
      <c r="C15" s="70">
        <v>7</v>
      </c>
      <c r="D15" s="69">
        <v>4</v>
      </c>
      <c r="E15" s="69">
        <v>6</v>
      </c>
      <c r="F15" s="69">
        <v>0</v>
      </c>
      <c r="G15" s="69">
        <v>7</v>
      </c>
      <c r="H15" s="69">
        <v>1</v>
      </c>
      <c r="I15" s="69">
        <v>7</v>
      </c>
      <c r="J15" s="71">
        <v>0</v>
      </c>
      <c r="K15" s="31">
        <f t="shared" si="0"/>
        <v>32</v>
      </c>
      <c r="L15" s="35" t="s">
        <v>89</v>
      </c>
      <c r="M15" s="98"/>
      <c r="N15" s="17"/>
      <c r="O15" s="17"/>
    </row>
    <row r="16" spans="1:15" s="9" customFormat="1" ht="15" customHeight="1">
      <c r="A16" s="9">
        <v>11</v>
      </c>
      <c r="B16" s="85" t="s">
        <v>34</v>
      </c>
      <c r="C16" s="70">
        <v>7</v>
      </c>
      <c r="D16" s="69">
        <v>7</v>
      </c>
      <c r="E16" s="69">
        <v>7</v>
      </c>
      <c r="F16" s="69">
        <v>3</v>
      </c>
      <c r="G16" s="69">
        <v>7</v>
      </c>
      <c r="H16" s="69">
        <v>0</v>
      </c>
      <c r="I16" s="69">
        <v>0</v>
      </c>
      <c r="J16" s="71">
        <v>0</v>
      </c>
      <c r="K16" s="31">
        <f t="shared" si="0"/>
        <v>31</v>
      </c>
      <c r="L16" s="35" t="s">
        <v>90</v>
      </c>
      <c r="M16" s="98"/>
      <c r="N16" s="17"/>
      <c r="O16" s="17"/>
    </row>
    <row r="17" spans="1:15" s="9" customFormat="1" ht="15" customHeight="1">
      <c r="A17" s="9">
        <v>12</v>
      </c>
      <c r="B17" s="85" t="s">
        <v>31</v>
      </c>
      <c r="C17" s="70">
        <v>7</v>
      </c>
      <c r="D17" s="69">
        <v>0</v>
      </c>
      <c r="E17" s="69">
        <v>7</v>
      </c>
      <c r="F17" s="69">
        <v>2</v>
      </c>
      <c r="G17" s="69">
        <v>7</v>
      </c>
      <c r="H17" s="69">
        <v>7</v>
      </c>
      <c r="I17" s="69">
        <v>0</v>
      </c>
      <c r="J17" s="71">
        <v>0</v>
      </c>
      <c r="K17" s="31">
        <f t="shared" si="0"/>
        <v>30</v>
      </c>
      <c r="L17" s="35" t="s">
        <v>91</v>
      </c>
      <c r="M17" s="98"/>
      <c r="N17" s="17"/>
      <c r="O17" s="17"/>
    </row>
    <row r="18" spans="2:15" s="9" customFormat="1" ht="15" customHeight="1">
      <c r="B18" s="85" t="s">
        <v>33</v>
      </c>
      <c r="C18" s="78">
        <v>7</v>
      </c>
      <c r="D18" s="79">
        <v>6</v>
      </c>
      <c r="E18" s="79">
        <v>7</v>
      </c>
      <c r="F18" s="79">
        <v>2</v>
      </c>
      <c r="G18" s="79">
        <v>7</v>
      </c>
      <c r="H18" s="79">
        <v>0</v>
      </c>
      <c r="I18" s="79">
        <v>0</v>
      </c>
      <c r="J18" s="80">
        <v>0</v>
      </c>
      <c r="K18" s="31">
        <f t="shared" si="0"/>
        <v>29</v>
      </c>
      <c r="L18" s="62" t="s">
        <v>92</v>
      </c>
      <c r="M18" s="98"/>
      <c r="N18" s="17"/>
      <c r="O18" s="17"/>
    </row>
    <row r="19" spans="2:15" s="9" customFormat="1" ht="15" customHeight="1">
      <c r="B19" s="85" t="s">
        <v>37</v>
      </c>
      <c r="C19" s="78">
        <v>7</v>
      </c>
      <c r="D19" s="79">
        <v>7</v>
      </c>
      <c r="E19" s="79">
        <v>7</v>
      </c>
      <c r="F19" s="79">
        <v>0</v>
      </c>
      <c r="G19" s="79">
        <v>7</v>
      </c>
      <c r="H19" s="79">
        <v>0</v>
      </c>
      <c r="I19" s="79">
        <v>0</v>
      </c>
      <c r="J19" s="80">
        <v>0</v>
      </c>
      <c r="K19" s="31">
        <f t="shared" si="0"/>
        <v>28</v>
      </c>
      <c r="L19" s="62" t="s">
        <v>93</v>
      </c>
      <c r="M19" s="98"/>
      <c r="N19" s="17"/>
      <c r="O19" s="17"/>
    </row>
    <row r="20" spans="2:15" s="9" customFormat="1" ht="15" customHeight="1" thickBot="1">
      <c r="B20" s="87" t="s">
        <v>19</v>
      </c>
      <c r="C20" s="72">
        <v>7</v>
      </c>
      <c r="D20" s="73">
        <v>2</v>
      </c>
      <c r="E20" s="73">
        <v>7</v>
      </c>
      <c r="F20" s="73">
        <v>0</v>
      </c>
      <c r="G20" s="73">
        <v>7</v>
      </c>
      <c r="H20" s="73">
        <v>0</v>
      </c>
      <c r="I20" s="73">
        <v>3</v>
      </c>
      <c r="J20" s="74">
        <v>0</v>
      </c>
      <c r="K20" s="32">
        <f t="shared" si="0"/>
        <v>26</v>
      </c>
      <c r="L20" s="36" t="s">
        <v>94</v>
      </c>
      <c r="M20" s="99"/>
      <c r="N20" s="17"/>
      <c r="O20" s="17"/>
    </row>
    <row r="21" spans="2:15" s="9" customFormat="1" ht="15" customHeight="1">
      <c r="B21" s="82" t="s">
        <v>38</v>
      </c>
      <c r="C21" s="88">
        <v>7</v>
      </c>
      <c r="D21" s="89">
        <v>2</v>
      </c>
      <c r="E21" s="89">
        <v>6</v>
      </c>
      <c r="F21" s="89">
        <v>0</v>
      </c>
      <c r="G21" s="89">
        <v>7</v>
      </c>
      <c r="H21" s="89">
        <v>0</v>
      </c>
      <c r="I21" s="89">
        <v>0</v>
      </c>
      <c r="J21" s="90">
        <v>0</v>
      </c>
      <c r="K21" s="83">
        <f t="shared" si="0"/>
        <v>22</v>
      </c>
      <c r="L21" s="91" t="s">
        <v>95</v>
      </c>
      <c r="M21" s="97" t="s">
        <v>16</v>
      </c>
      <c r="N21" s="17"/>
      <c r="O21" s="17"/>
    </row>
    <row r="22" spans="2:15" s="9" customFormat="1" ht="15" customHeight="1">
      <c r="B22" s="65" t="s">
        <v>41</v>
      </c>
      <c r="C22" s="78">
        <v>5</v>
      </c>
      <c r="D22" s="79">
        <v>0</v>
      </c>
      <c r="E22" s="79">
        <v>7</v>
      </c>
      <c r="F22" s="79">
        <v>2</v>
      </c>
      <c r="G22" s="79">
        <v>7</v>
      </c>
      <c r="H22" s="79">
        <v>0</v>
      </c>
      <c r="I22" s="79">
        <v>0</v>
      </c>
      <c r="J22" s="80">
        <v>0</v>
      </c>
      <c r="K22" s="31">
        <f t="shared" si="0"/>
        <v>21</v>
      </c>
      <c r="L22" s="62" t="s">
        <v>96</v>
      </c>
      <c r="M22" s="98"/>
      <c r="N22" s="17"/>
      <c r="O22" s="17"/>
    </row>
    <row r="23" spans="2:15" s="9" customFormat="1" ht="15" customHeight="1">
      <c r="B23" s="64" t="s">
        <v>36</v>
      </c>
      <c r="C23" s="78">
        <v>7</v>
      </c>
      <c r="D23" s="79">
        <v>0</v>
      </c>
      <c r="E23" s="79">
        <v>6</v>
      </c>
      <c r="F23" s="79">
        <v>0</v>
      </c>
      <c r="G23" s="79">
        <v>7</v>
      </c>
      <c r="H23" s="79">
        <v>0</v>
      </c>
      <c r="I23" s="79">
        <v>0</v>
      </c>
      <c r="J23" s="80">
        <v>0</v>
      </c>
      <c r="K23" s="31">
        <f t="shared" si="0"/>
        <v>20</v>
      </c>
      <c r="L23" s="62" t="s">
        <v>97</v>
      </c>
      <c r="M23" s="98"/>
      <c r="N23" s="17"/>
      <c r="O23" s="17"/>
    </row>
    <row r="24" spans="2:15" s="9" customFormat="1" ht="15" customHeight="1">
      <c r="B24" s="63" t="s">
        <v>35</v>
      </c>
      <c r="C24" s="78">
        <v>7</v>
      </c>
      <c r="D24" s="79">
        <v>0</v>
      </c>
      <c r="E24" s="79">
        <v>4</v>
      </c>
      <c r="F24" s="79">
        <v>0</v>
      </c>
      <c r="G24" s="79">
        <v>7</v>
      </c>
      <c r="H24" s="79">
        <v>0</v>
      </c>
      <c r="I24" s="79">
        <v>0</v>
      </c>
      <c r="J24" s="80">
        <v>0</v>
      </c>
      <c r="K24" s="31">
        <f t="shared" si="0"/>
        <v>18</v>
      </c>
      <c r="L24" s="62" t="s">
        <v>98</v>
      </c>
      <c r="M24" s="98"/>
      <c r="N24" s="17"/>
      <c r="O24" s="17"/>
    </row>
    <row r="25" spans="2:15" s="9" customFormat="1" ht="15" customHeight="1">
      <c r="B25" s="63" t="s">
        <v>48</v>
      </c>
      <c r="C25" s="78">
        <v>7</v>
      </c>
      <c r="D25" s="79">
        <v>0</v>
      </c>
      <c r="E25" s="79">
        <v>0</v>
      </c>
      <c r="F25" s="79">
        <v>0</v>
      </c>
      <c r="G25" s="79">
        <v>7</v>
      </c>
      <c r="H25" s="79">
        <v>0</v>
      </c>
      <c r="I25" s="79">
        <v>0</v>
      </c>
      <c r="J25" s="80">
        <v>0</v>
      </c>
      <c r="K25" s="31">
        <f t="shared" si="0"/>
        <v>14</v>
      </c>
      <c r="L25" s="62" t="s">
        <v>99</v>
      </c>
      <c r="M25" s="98"/>
      <c r="N25" s="17"/>
      <c r="O25" s="17"/>
    </row>
    <row r="26" spans="1:15" s="9" customFormat="1" ht="15" customHeight="1" thickBot="1">
      <c r="A26" s="9">
        <v>13</v>
      </c>
      <c r="B26" s="63" t="s">
        <v>44</v>
      </c>
      <c r="C26" s="72">
        <v>0</v>
      </c>
      <c r="D26" s="73">
        <v>4</v>
      </c>
      <c r="E26" s="73">
        <v>6</v>
      </c>
      <c r="F26" s="73">
        <v>2</v>
      </c>
      <c r="G26" s="73">
        <v>0</v>
      </c>
      <c r="H26" s="73">
        <v>0</v>
      </c>
      <c r="I26" s="73">
        <v>0</v>
      </c>
      <c r="J26" s="74">
        <v>0</v>
      </c>
      <c r="K26" s="31">
        <f t="shared" si="0"/>
        <v>12</v>
      </c>
      <c r="L26" s="36" t="s">
        <v>86</v>
      </c>
      <c r="M26" s="98"/>
      <c r="N26" s="17"/>
      <c r="O26" s="17"/>
    </row>
    <row r="27" spans="2:13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2:13" ht="16.5" thickBot="1">
      <c r="B28" s="103" t="s">
        <v>14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2"/>
      <c r="M28" s="3"/>
    </row>
    <row r="29" spans="2:13" ht="16.5" thickBot="1">
      <c r="B29" s="67"/>
      <c r="C29" s="12">
        <v>1</v>
      </c>
      <c r="D29" s="13">
        <v>2</v>
      </c>
      <c r="E29" s="13">
        <v>3</v>
      </c>
      <c r="F29" s="13">
        <v>4</v>
      </c>
      <c r="G29" s="13">
        <v>5</v>
      </c>
      <c r="H29" s="13">
        <v>6</v>
      </c>
      <c r="I29" s="13">
        <v>7</v>
      </c>
      <c r="J29" s="20">
        <v>8</v>
      </c>
      <c r="K29" s="21" t="s">
        <v>6</v>
      </c>
      <c r="L29" s="28" t="s">
        <v>7</v>
      </c>
      <c r="M29" s="14"/>
    </row>
    <row r="30" spans="1:13" ht="15.75" customHeight="1">
      <c r="A30" s="4">
        <v>14</v>
      </c>
      <c r="B30" s="84" t="s">
        <v>53</v>
      </c>
      <c r="C30" s="76">
        <v>7</v>
      </c>
      <c r="D30" s="76">
        <v>7</v>
      </c>
      <c r="E30" s="76">
        <v>7</v>
      </c>
      <c r="F30" s="76">
        <v>7</v>
      </c>
      <c r="G30" s="76">
        <v>7</v>
      </c>
      <c r="H30" s="76">
        <v>7</v>
      </c>
      <c r="I30" s="76">
        <v>7</v>
      </c>
      <c r="J30" s="76">
        <v>7</v>
      </c>
      <c r="K30" s="25">
        <f aca="true" t="shared" si="1" ref="K30:K51">SUM(C30:J30)</f>
        <v>56</v>
      </c>
      <c r="L30" s="34" t="s">
        <v>8</v>
      </c>
      <c r="M30" s="97" t="s">
        <v>9</v>
      </c>
    </row>
    <row r="31" spans="1:15" ht="15.75">
      <c r="A31" s="4">
        <v>15</v>
      </c>
      <c r="B31" s="85" t="s">
        <v>29</v>
      </c>
      <c r="C31" s="41">
        <v>7</v>
      </c>
      <c r="D31" s="41">
        <v>7</v>
      </c>
      <c r="E31" s="41">
        <v>7</v>
      </c>
      <c r="F31" s="41">
        <v>7</v>
      </c>
      <c r="G31" s="41">
        <v>7</v>
      </c>
      <c r="H31" s="41">
        <v>7</v>
      </c>
      <c r="I31" s="41">
        <v>7</v>
      </c>
      <c r="J31" s="41">
        <v>6</v>
      </c>
      <c r="K31" s="26">
        <f t="shared" si="1"/>
        <v>55</v>
      </c>
      <c r="L31" s="35" t="s">
        <v>10</v>
      </c>
      <c r="M31" s="98"/>
      <c r="N31" s="10"/>
      <c r="O31" s="10"/>
    </row>
    <row r="32" spans="1:13" ht="15.75">
      <c r="A32" s="4">
        <v>16</v>
      </c>
      <c r="B32" s="85" t="s">
        <v>61</v>
      </c>
      <c r="C32" s="41">
        <v>7</v>
      </c>
      <c r="D32" s="41">
        <v>6</v>
      </c>
      <c r="E32" s="41">
        <v>7</v>
      </c>
      <c r="F32" s="41">
        <v>6</v>
      </c>
      <c r="G32" s="41">
        <v>7</v>
      </c>
      <c r="H32" s="41">
        <v>7</v>
      </c>
      <c r="I32" s="41">
        <v>7</v>
      </c>
      <c r="J32" s="41">
        <v>4</v>
      </c>
      <c r="K32" s="26">
        <f t="shared" si="1"/>
        <v>51</v>
      </c>
      <c r="L32" s="35" t="s">
        <v>11</v>
      </c>
      <c r="M32" s="98"/>
    </row>
    <row r="33" spans="1:13" ht="15.75">
      <c r="A33" s="9">
        <v>17</v>
      </c>
      <c r="B33" s="85" t="s">
        <v>27</v>
      </c>
      <c r="C33" s="41">
        <v>7</v>
      </c>
      <c r="D33" s="41">
        <v>6</v>
      </c>
      <c r="E33" s="41">
        <v>7</v>
      </c>
      <c r="F33" s="41">
        <v>7</v>
      </c>
      <c r="G33" s="41">
        <v>7</v>
      </c>
      <c r="H33" s="41">
        <v>6</v>
      </c>
      <c r="I33" s="41">
        <v>7</v>
      </c>
      <c r="J33" s="41">
        <v>3</v>
      </c>
      <c r="K33" s="26">
        <f t="shared" si="1"/>
        <v>50</v>
      </c>
      <c r="L33" s="35" t="s">
        <v>0</v>
      </c>
      <c r="M33" s="98"/>
    </row>
    <row r="34" spans="1:13" ht="15" customHeight="1">
      <c r="A34" s="9">
        <v>18</v>
      </c>
      <c r="B34" s="85" t="s">
        <v>54</v>
      </c>
      <c r="C34" s="41">
        <v>7</v>
      </c>
      <c r="D34" s="41">
        <v>7</v>
      </c>
      <c r="E34" s="41">
        <v>7</v>
      </c>
      <c r="F34" s="41">
        <v>7</v>
      </c>
      <c r="G34" s="41">
        <v>6</v>
      </c>
      <c r="H34" s="41">
        <v>7</v>
      </c>
      <c r="I34" s="41">
        <v>7</v>
      </c>
      <c r="J34" s="41">
        <v>0</v>
      </c>
      <c r="K34" s="26">
        <f t="shared" si="1"/>
        <v>48</v>
      </c>
      <c r="L34" s="35" t="s">
        <v>2</v>
      </c>
      <c r="M34" s="98"/>
    </row>
    <row r="35" spans="1:13" ht="15.75">
      <c r="A35" s="9">
        <v>19</v>
      </c>
      <c r="B35" s="86" t="s">
        <v>26</v>
      </c>
      <c r="C35" s="41">
        <v>7</v>
      </c>
      <c r="D35" s="41">
        <v>6</v>
      </c>
      <c r="E35" s="41">
        <v>7</v>
      </c>
      <c r="F35" s="41">
        <v>7</v>
      </c>
      <c r="G35" s="41">
        <v>6</v>
      </c>
      <c r="H35" s="41">
        <v>7</v>
      </c>
      <c r="I35" s="41">
        <v>7</v>
      </c>
      <c r="J35" s="41">
        <v>0</v>
      </c>
      <c r="K35" s="26">
        <f t="shared" si="1"/>
        <v>47</v>
      </c>
      <c r="L35" s="35" t="s">
        <v>100</v>
      </c>
      <c r="M35" s="98"/>
    </row>
    <row r="36" spans="1:13" ht="15.75">
      <c r="A36" s="9">
        <v>20</v>
      </c>
      <c r="B36" s="85" t="s">
        <v>63</v>
      </c>
      <c r="C36" s="41">
        <v>7</v>
      </c>
      <c r="D36" s="41">
        <v>6</v>
      </c>
      <c r="E36" s="41">
        <v>7</v>
      </c>
      <c r="F36" s="41">
        <v>7</v>
      </c>
      <c r="G36" s="41">
        <v>7</v>
      </c>
      <c r="H36" s="41">
        <v>7</v>
      </c>
      <c r="I36" s="41">
        <v>6</v>
      </c>
      <c r="J36" s="41">
        <v>0</v>
      </c>
      <c r="K36" s="26">
        <f t="shared" si="1"/>
        <v>47</v>
      </c>
      <c r="L36" s="35" t="s">
        <v>100</v>
      </c>
      <c r="M36" s="98"/>
    </row>
    <row r="37" spans="1:13" ht="16.5" thickBot="1">
      <c r="A37" s="9">
        <v>21</v>
      </c>
      <c r="B37" s="87" t="s">
        <v>55</v>
      </c>
      <c r="C37" s="44">
        <v>7</v>
      </c>
      <c r="D37" s="44">
        <v>6</v>
      </c>
      <c r="E37" s="44">
        <v>7</v>
      </c>
      <c r="F37" s="44">
        <v>6</v>
      </c>
      <c r="G37" s="44">
        <v>6</v>
      </c>
      <c r="H37" s="44">
        <v>7</v>
      </c>
      <c r="I37" s="44">
        <v>7</v>
      </c>
      <c r="J37" s="44">
        <v>0</v>
      </c>
      <c r="K37" s="27">
        <f t="shared" si="1"/>
        <v>46</v>
      </c>
      <c r="L37" s="36" t="s">
        <v>25</v>
      </c>
      <c r="M37" s="99"/>
    </row>
    <row r="38" spans="1:13" ht="15.75" customHeight="1">
      <c r="A38" s="9">
        <v>22</v>
      </c>
      <c r="B38" s="84" t="s">
        <v>58</v>
      </c>
      <c r="C38" s="38">
        <v>7</v>
      </c>
      <c r="D38" s="38">
        <v>6</v>
      </c>
      <c r="E38" s="38">
        <v>7</v>
      </c>
      <c r="F38" s="38">
        <v>6</v>
      </c>
      <c r="G38" s="38">
        <v>4</v>
      </c>
      <c r="H38" s="38">
        <v>2</v>
      </c>
      <c r="I38" s="38">
        <v>7</v>
      </c>
      <c r="J38" s="38">
        <v>0</v>
      </c>
      <c r="K38" s="25">
        <f t="shared" si="1"/>
        <v>39</v>
      </c>
      <c r="L38" s="34" t="s">
        <v>101</v>
      </c>
      <c r="M38" s="97" t="s">
        <v>13</v>
      </c>
    </row>
    <row r="39" spans="1:13" ht="15.75">
      <c r="A39" s="9">
        <v>23</v>
      </c>
      <c r="B39" s="85" t="s">
        <v>15</v>
      </c>
      <c r="C39" s="41">
        <v>7</v>
      </c>
      <c r="D39" s="41">
        <v>0</v>
      </c>
      <c r="E39" s="41">
        <v>7</v>
      </c>
      <c r="F39" s="41">
        <v>7</v>
      </c>
      <c r="G39" s="41">
        <v>4</v>
      </c>
      <c r="H39" s="41">
        <v>7</v>
      </c>
      <c r="I39" s="41">
        <v>7</v>
      </c>
      <c r="J39" s="41">
        <v>0</v>
      </c>
      <c r="K39" s="26">
        <f t="shared" si="1"/>
        <v>39</v>
      </c>
      <c r="L39" s="35" t="s">
        <v>101</v>
      </c>
      <c r="M39" s="98"/>
    </row>
    <row r="40" spans="1:13" ht="15.75">
      <c r="A40" s="9">
        <v>24</v>
      </c>
      <c r="B40" s="92" t="s">
        <v>57</v>
      </c>
      <c r="C40" s="41">
        <v>7</v>
      </c>
      <c r="D40" s="41">
        <v>0</v>
      </c>
      <c r="E40" s="41">
        <v>7</v>
      </c>
      <c r="F40" s="41">
        <v>5</v>
      </c>
      <c r="G40" s="41">
        <v>6</v>
      </c>
      <c r="H40" s="41">
        <v>7</v>
      </c>
      <c r="I40" s="41">
        <v>5</v>
      </c>
      <c r="J40" s="41">
        <v>0</v>
      </c>
      <c r="K40" s="26">
        <f t="shared" si="1"/>
        <v>37</v>
      </c>
      <c r="L40" s="35" t="s">
        <v>102</v>
      </c>
      <c r="M40" s="98"/>
    </row>
    <row r="41" spans="1:13" ht="15.75">
      <c r="A41" s="9">
        <v>25</v>
      </c>
      <c r="B41" s="85" t="s">
        <v>59</v>
      </c>
      <c r="C41" s="41">
        <v>7</v>
      </c>
      <c r="D41" s="41">
        <v>6</v>
      </c>
      <c r="E41" s="41">
        <v>7</v>
      </c>
      <c r="F41" s="41">
        <v>7</v>
      </c>
      <c r="G41" s="41">
        <v>6</v>
      </c>
      <c r="H41" s="41">
        <v>0</v>
      </c>
      <c r="I41" s="41">
        <v>0</v>
      </c>
      <c r="J41" s="41">
        <v>0</v>
      </c>
      <c r="K41" s="26">
        <f t="shared" si="1"/>
        <v>33</v>
      </c>
      <c r="L41" s="35" t="s">
        <v>90</v>
      </c>
      <c r="M41" s="98"/>
    </row>
    <row r="42" spans="1:13" ht="15.75">
      <c r="A42" s="9">
        <v>26</v>
      </c>
      <c r="B42" s="85" t="s">
        <v>60</v>
      </c>
      <c r="C42" s="41">
        <v>7</v>
      </c>
      <c r="D42" s="41">
        <v>6</v>
      </c>
      <c r="E42" s="41">
        <v>0</v>
      </c>
      <c r="F42" s="41">
        <v>5</v>
      </c>
      <c r="G42" s="41">
        <v>7</v>
      </c>
      <c r="H42" s="41">
        <v>0</v>
      </c>
      <c r="I42" s="41">
        <v>6</v>
      </c>
      <c r="J42" s="41">
        <v>0</v>
      </c>
      <c r="K42" s="26">
        <f t="shared" si="1"/>
        <v>31</v>
      </c>
      <c r="L42" s="35" t="s">
        <v>91</v>
      </c>
      <c r="M42" s="98"/>
    </row>
    <row r="43" spans="1:13" ht="15.75">
      <c r="A43" s="9">
        <v>27</v>
      </c>
      <c r="B43" s="92" t="s">
        <v>66</v>
      </c>
      <c r="C43" s="41">
        <v>7</v>
      </c>
      <c r="D43" s="41">
        <v>0</v>
      </c>
      <c r="E43" s="41">
        <v>7</v>
      </c>
      <c r="F43" s="41">
        <v>3</v>
      </c>
      <c r="G43" s="41">
        <v>7</v>
      </c>
      <c r="H43" s="41">
        <v>0</v>
      </c>
      <c r="I43" s="41">
        <v>6</v>
      </c>
      <c r="J43" s="41">
        <v>0</v>
      </c>
      <c r="K43" s="26">
        <f t="shared" si="1"/>
        <v>30</v>
      </c>
      <c r="L43" s="35" t="s">
        <v>92</v>
      </c>
      <c r="M43" s="98"/>
    </row>
    <row r="44" spans="1:13" ht="15.75">
      <c r="A44" s="9">
        <v>28</v>
      </c>
      <c r="B44" s="92" t="s">
        <v>56</v>
      </c>
      <c r="C44" s="41">
        <v>7</v>
      </c>
      <c r="D44" s="41">
        <v>6</v>
      </c>
      <c r="E44" s="41">
        <v>7</v>
      </c>
      <c r="F44" s="41">
        <v>0</v>
      </c>
      <c r="G44" s="41">
        <v>7</v>
      </c>
      <c r="H44" s="41">
        <v>0</v>
      </c>
      <c r="I44" s="41">
        <v>0</v>
      </c>
      <c r="J44" s="41">
        <v>0</v>
      </c>
      <c r="K44" s="26">
        <f t="shared" si="1"/>
        <v>27</v>
      </c>
      <c r="L44" s="35" t="s">
        <v>93</v>
      </c>
      <c r="M44" s="98"/>
    </row>
    <row r="45" spans="1:13" ht="16.5" thickBot="1">
      <c r="A45" s="9">
        <v>29</v>
      </c>
      <c r="B45" s="87" t="s">
        <v>28</v>
      </c>
      <c r="C45" s="44">
        <v>7</v>
      </c>
      <c r="D45" s="44">
        <v>3</v>
      </c>
      <c r="E45" s="44">
        <v>0</v>
      </c>
      <c r="F45" s="44">
        <v>6</v>
      </c>
      <c r="G45" s="44">
        <v>0</v>
      </c>
      <c r="H45" s="44">
        <v>7</v>
      </c>
      <c r="I45" s="44">
        <v>0</v>
      </c>
      <c r="J45" s="44">
        <v>0</v>
      </c>
      <c r="K45" s="27">
        <f t="shared" si="1"/>
        <v>23</v>
      </c>
      <c r="L45" s="36" t="s">
        <v>94</v>
      </c>
      <c r="M45" s="99"/>
    </row>
    <row r="46" spans="1:13" ht="15.75" customHeight="1">
      <c r="A46" s="4">
        <v>30</v>
      </c>
      <c r="B46" s="84" t="s">
        <v>64</v>
      </c>
      <c r="C46" s="38">
        <v>7</v>
      </c>
      <c r="D46" s="38">
        <v>0</v>
      </c>
      <c r="E46" s="38">
        <v>0</v>
      </c>
      <c r="F46" s="38">
        <v>3</v>
      </c>
      <c r="G46" s="38">
        <v>2</v>
      </c>
      <c r="H46" s="38">
        <v>0</v>
      </c>
      <c r="I46" s="38">
        <v>5</v>
      </c>
      <c r="J46" s="38">
        <v>0</v>
      </c>
      <c r="K46" s="25">
        <f t="shared" si="1"/>
        <v>17</v>
      </c>
      <c r="L46" s="34" t="s">
        <v>95</v>
      </c>
      <c r="M46" s="97" t="s">
        <v>16</v>
      </c>
    </row>
    <row r="47" spans="1:13" ht="15.75">
      <c r="A47" s="4">
        <v>31</v>
      </c>
      <c r="B47" s="85" t="s">
        <v>50</v>
      </c>
      <c r="C47" s="41">
        <v>7</v>
      </c>
      <c r="D47" s="41">
        <v>0</v>
      </c>
      <c r="E47" s="41">
        <v>0</v>
      </c>
      <c r="F47" s="41">
        <v>2</v>
      </c>
      <c r="G47" s="41">
        <v>0</v>
      </c>
      <c r="H47" s="41">
        <v>7</v>
      </c>
      <c r="I47" s="41">
        <v>0</v>
      </c>
      <c r="J47" s="41">
        <v>0</v>
      </c>
      <c r="K47" s="26">
        <f t="shared" si="1"/>
        <v>16</v>
      </c>
      <c r="L47" s="35" t="s">
        <v>96</v>
      </c>
      <c r="M47" s="98"/>
    </row>
    <row r="48" spans="1:13" ht="15.75">
      <c r="A48" s="4">
        <v>32</v>
      </c>
      <c r="B48" s="85" t="s">
        <v>52</v>
      </c>
      <c r="C48" s="41">
        <v>0</v>
      </c>
      <c r="D48" s="41">
        <v>0</v>
      </c>
      <c r="E48" s="41">
        <v>0</v>
      </c>
      <c r="F48" s="41">
        <v>5</v>
      </c>
      <c r="G48" s="41">
        <v>7</v>
      </c>
      <c r="H48" s="41">
        <v>3</v>
      </c>
      <c r="I48" s="41">
        <v>0</v>
      </c>
      <c r="J48" s="41">
        <v>0</v>
      </c>
      <c r="K48" s="26">
        <f t="shared" si="1"/>
        <v>15</v>
      </c>
      <c r="L48" s="35" t="s">
        <v>97</v>
      </c>
      <c r="M48" s="98"/>
    </row>
    <row r="49" spans="1:13" ht="15.75">
      <c r="A49" s="9">
        <v>33</v>
      </c>
      <c r="B49" s="85" t="s">
        <v>62</v>
      </c>
      <c r="C49" s="41">
        <v>0</v>
      </c>
      <c r="D49" s="41">
        <v>0</v>
      </c>
      <c r="E49" s="41">
        <v>0</v>
      </c>
      <c r="F49" s="41">
        <v>0</v>
      </c>
      <c r="G49" s="41">
        <v>4</v>
      </c>
      <c r="H49" s="41">
        <v>0</v>
      </c>
      <c r="I49" s="41">
        <v>5</v>
      </c>
      <c r="J49" s="41">
        <v>0</v>
      </c>
      <c r="K49" s="26">
        <f t="shared" si="1"/>
        <v>9</v>
      </c>
      <c r="L49" s="35" t="s">
        <v>98</v>
      </c>
      <c r="M49" s="98"/>
    </row>
    <row r="50" spans="1:13" ht="15.75">
      <c r="A50" s="9"/>
      <c r="B50" s="92" t="s">
        <v>65</v>
      </c>
      <c r="C50" s="41">
        <v>0</v>
      </c>
      <c r="D50" s="41">
        <v>0</v>
      </c>
      <c r="E50" s="41">
        <v>0</v>
      </c>
      <c r="F50" s="41">
        <v>2</v>
      </c>
      <c r="G50" s="41">
        <v>0</v>
      </c>
      <c r="H50" s="41">
        <v>0</v>
      </c>
      <c r="I50" s="41">
        <v>0</v>
      </c>
      <c r="J50" s="41">
        <v>0</v>
      </c>
      <c r="K50" s="26">
        <f t="shared" si="1"/>
        <v>2</v>
      </c>
      <c r="L50" s="35" t="s">
        <v>99</v>
      </c>
      <c r="M50" s="98"/>
    </row>
    <row r="51" spans="1:13" ht="16.5" thickBot="1">
      <c r="A51" s="9"/>
      <c r="B51" s="87" t="s">
        <v>51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27">
        <f t="shared" si="1"/>
        <v>0</v>
      </c>
      <c r="L51" s="36" t="s">
        <v>86</v>
      </c>
      <c r="M51" s="99"/>
    </row>
    <row r="52" spans="2:13" ht="12.75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</row>
    <row r="53" spans="2:13" ht="16.5" thickBot="1">
      <c r="B53" s="103" t="s">
        <v>17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1"/>
      <c r="M53" s="3"/>
    </row>
    <row r="54" spans="2:12" ht="16.5" thickBot="1">
      <c r="B54" s="67" t="s">
        <v>5</v>
      </c>
      <c r="C54" s="12">
        <v>1</v>
      </c>
      <c r="D54" s="13">
        <v>2</v>
      </c>
      <c r="E54" s="13">
        <v>3</v>
      </c>
      <c r="F54" s="13">
        <v>4</v>
      </c>
      <c r="G54" s="13">
        <v>5</v>
      </c>
      <c r="H54" s="13">
        <v>6</v>
      </c>
      <c r="I54" s="13">
        <v>7</v>
      </c>
      <c r="J54" s="20"/>
      <c r="K54" s="21" t="s">
        <v>6</v>
      </c>
      <c r="L54" s="29" t="s">
        <v>7</v>
      </c>
    </row>
    <row r="55" spans="1:14" ht="15.75" customHeight="1">
      <c r="A55" s="4">
        <v>36</v>
      </c>
      <c r="B55" s="93" t="s">
        <v>74</v>
      </c>
      <c r="C55" s="37">
        <v>7</v>
      </c>
      <c r="D55" s="38">
        <v>7</v>
      </c>
      <c r="E55" s="38">
        <v>6</v>
      </c>
      <c r="F55" s="38">
        <v>7</v>
      </c>
      <c r="G55" s="38">
        <v>7</v>
      </c>
      <c r="H55" s="38">
        <v>7</v>
      </c>
      <c r="I55" s="38">
        <v>0</v>
      </c>
      <c r="J55" s="39"/>
      <c r="K55" s="22">
        <f aca="true" t="shared" si="2" ref="K55:K68">SUM(C55:J55)</f>
        <v>41</v>
      </c>
      <c r="L55" s="49" t="s">
        <v>8</v>
      </c>
      <c r="M55" s="97" t="s">
        <v>9</v>
      </c>
      <c r="N55" s="18"/>
    </row>
    <row r="56" spans="1:14" ht="15.75">
      <c r="A56" s="4">
        <v>37</v>
      </c>
      <c r="B56" s="85" t="s">
        <v>21</v>
      </c>
      <c r="C56" s="40">
        <v>7</v>
      </c>
      <c r="D56" s="41">
        <v>7</v>
      </c>
      <c r="E56" s="41">
        <v>6</v>
      </c>
      <c r="F56" s="41">
        <v>5</v>
      </c>
      <c r="G56" s="41">
        <v>5</v>
      </c>
      <c r="H56" s="41">
        <v>7</v>
      </c>
      <c r="I56" s="41">
        <v>1</v>
      </c>
      <c r="J56" s="42"/>
      <c r="K56" s="23">
        <f t="shared" si="2"/>
        <v>38</v>
      </c>
      <c r="L56" s="50" t="s">
        <v>10</v>
      </c>
      <c r="M56" s="98"/>
      <c r="N56" s="18"/>
    </row>
    <row r="57" spans="1:14" ht="15.75">
      <c r="A57" s="4">
        <v>38</v>
      </c>
      <c r="B57" s="85" t="s">
        <v>22</v>
      </c>
      <c r="C57" s="40">
        <v>7</v>
      </c>
      <c r="D57" s="41">
        <v>7</v>
      </c>
      <c r="E57" s="41">
        <v>7</v>
      </c>
      <c r="F57" s="41">
        <v>7</v>
      </c>
      <c r="G57" s="41">
        <v>4</v>
      </c>
      <c r="H57" s="41">
        <v>3</v>
      </c>
      <c r="I57" s="41">
        <v>0</v>
      </c>
      <c r="J57" s="42"/>
      <c r="K57" s="23">
        <f t="shared" si="2"/>
        <v>35</v>
      </c>
      <c r="L57" s="50" t="s">
        <v>11</v>
      </c>
      <c r="M57" s="98"/>
      <c r="N57" s="18"/>
    </row>
    <row r="58" spans="1:14" ht="15.75">
      <c r="A58" s="9">
        <v>39</v>
      </c>
      <c r="B58" s="85" t="s">
        <v>20</v>
      </c>
      <c r="C58" s="40">
        <v>7</v>
      </c>
      <c r="D58" s="41">
        <v>7</v>
      </c>
      <c r="E58" s="41">
        <v>4</v>
      </c>
      <c r="F58" s="41">
        <v>7</v>
      </c>
      <c r="G58" s="41">
        <v>6</v>
      </c>
      <c r="H58" s="41">
        <v>2</v>
      </c>
      <c r="I58" s="41">
        <v>0</v>
      </c>
      <c r="J58" s="42"/>
      <c r="K58" s="23">
        <f t="shared" si="2"/>
        <v>33</v>
      </c>
      <c r="L58" s="50" t="s">
        <v>0</v>
      </c>
      <c r="M58" s="98"/>
      <c r="N58" s="18"/>
    </row>
    <row r="59" spans="1:14" ht="15.75">
      <c r="A59" s="9">
        <v>40</v>
      </c>
      <c r="B59" s="85" t="s">
        <v>75</v>
      </c>
      <c r="C59" s="40">
        <v>7</v>
      </c>
      <c r="D59" s="41">
        <v>7</v>
      </c>
      <c r="E59" s="41">
        <v>0</v>
      </c>
      <c r="F59" s="41">
        <v>7</v>
      </c>
      <c r="G59" s="41">
        <v>2</v>
      </c>
      <c r="H59" s="41">
        <v>7</v>
      </c>
      <c r="I59" s="41">
        <v>0</v>
      </c>
      <c r="J59" s="42"/>
      <c r="K59" s="23">
        <f t="shared" si="2"/>
        <v>30</v>
      </c>
      <c r="L59" s="50" t="s">
        <v>103</v>
      </c>
      <c r="M59" s="98"/>
      <c r="N59" s="19"/>
    </row>
    <row r="60" spans="1:13" ht="15.75">
      <c r="A60" s="9">
        <v>41</v>
      </c>
      <c r="B60" s="85" t="s">
        <v>80</v>
      </c>
      <c r="C60" s="40">
        <v>7</v>
      </c>
      <c r="D60" s="41">
        <v>7</v>
      </c>
      <c r="E60" s="41">
        <v>0</v>
      </c>
      <c r="F60" s="41">
        <v>7</v>
      </c>
      <c r="G60" s="41">
        <v>1</v>
      </c>
      <c r="H60" s="41">
        <v>7</v>
      </c>
      <c r="I60" s="41">
        <v>1</v>
      </c>
      <c r="J60" s="42"/>
      <c r="K60" s="23">
        <f t="shared" si="2"/>
        <v>30</v>
      </c>
      <c r="L60" s="50" t="s">
        <v>103</v>
      </c>
      <c r="M60" s="98"/>
    </row>
    <row r="61" spans="1:14" ht="15.75">
      <c r="A61" s="9">
        <v>42</v>
      </c>
      <c r="B61" s="85" t="s">
        <v>23</v>
      </c>
      <c r="C61" s="40">
        <v>7</v>
      </c>
      <c r="D61" s="41">
        <v>7</v>
      </c>
      <c r="E61" s="41">
        <v>6</v>
      </c>
      <c r="F61" s="41">
        <v>7</v>
      </c>
      <c r="G61" s="41">
        <v>0</v>
      </c>
      <c r="H61" s="41">
        <v>3</v>
      </c>
      <c r="I61" s="41">
        <v>0</v>
      </c>
      <c r="J61" s="42"/>
      <c r="K61" s="23">
        <f t="shared" si="2"/>
        <v>30</v>
      </c>
      <c r="L61" s="50" t="s">
        <v>103</v>
      </c>
      <c r="M61" s="98"/>
      <c r="N61" s="18"/>
    </row>
    <row r="62" spans="1:13" ht="16.5" thickBot="1">
      <c r="A62" s="9">
        <v>43</v>
      </c>
      <c r="B62" s="87" t="s">
        <v>70</v>
      </c>
      <c r="C62" s="43">
        <v>7</v>
      </c>
      <c r="D62" s="44">
        <v>0</v>
      </c>
      <c r="E62" s="44">
        <v>7</v>
      </c>
      <c r="F62" s="44">
        <v>2</v>
      </c>
      <c r="G62" s="44">
        <v>7</v>
      </c>
      <c r="H62" s="44">
        <v>3</v>
      </c>
      <c r="I62" s="44">
        <v>2</v>
      </c>
      <c r="J62" s="45"/>
      <c r="K62" s="24">
        <f t="shared" si="2"/>
        <v>28</v>
      </c>
      <c r="L62" s="51" t="s">
        <v>25</v>
      </c>
      <c r="M62" s="99"/>
    </row>
    <row r="63" spans="1:14" ht="15.75" customHeight="1">
      <c r="A63" s="9">
        <v>44</v>
      </c>
      <c r="B63" s="84" t="s">
        <v>68</v>
      </c>
      <c r="C63" s="37">
        <v>7</v>
      </c>
      <c r="D63" s="38">
        <v>7</v>
      </c>
      <c r="E63" s="38">
        <v>1</v>
      </c>
      <c r="F63" s="38">
        <v>5</v>
      </c>
      <c r="G63" s="38">
        <v>5</v>
      </c>
      <c r="H63" s="38">
        <v>2</v>
      </c>
      <c r="I63" s="38">
        <v>0</v>
      </c>
      <c r="J63" s="39"/>
      <c r="K63" s="22">
        <f t="shared" si="2"/>
        <v>27</v>
      </c>
      <c r="L63" s="49" t="s">
        <v>101</v>
      </c>
      <c r="M63" s="100" t="s">
        <v>13</v>
      </c>
      <c r="N63" s="18"/>
    </row>
    <row r="64" spans="1:14" ht="15.75">
      <c r="A64" s="9">
        <v>45</v>
      </c>
      <c r="B64" s="85" t="s">
        <v>24</v>
      </c>
      <c r="C64" s="40">
        <v>7</v>
      </c>
      <c r="D64" s="41">
        <v>7</v>
      </c>
      <c r="E64" s="41">
        <v>1</v>
      </c>
      <c r="F64" s="41">
        <v>7</v>
      </c>
      <c r="G64" s="41">
        <v>1</v>
      </c>
      <c r="H64" s="41">
        <v>3</v>
      </c>
      <c r="I64" s="41">
        <v>1</v>
      </c>
      <c r="J64" s="42"/>
      <c r="K64" s="23">
        <f t="shared" si="2"/>
        <v>27</v>
      </c>
      <c r="L64" s="50" t="s">
        <v>101</v>
      </c>
      <c r="M64" s="101"/>
      <c r="N64" s="18"/>
    </row>
    <row r="65" spans="1:13" ht="15.75">
      <c r="A65" s="9">
        <v>46</v>
      </c>
      <c r="B65" s="85" t="s">
        <v>71</v>
      </c>
      <c r="C65" s="40">
        <v>7</v>
      </c>
      <c r="D65" s="41">
        <v>7</v>
      </c>
      <c r="E65" s="41">
        <v>1</v>
      </c>
      <c r="F65" s="41">
        <v>0</v>
      </c>
      <c r="G65" s="41">
        <v>5</v>
      </c>
      <c r="H65" s="41">
        <v>2</v>
      </c>
      <c r="I65" s="41">
        <v>0</v>
      </c>
      <c r="J65" s="42"/>
      <c r="K65" s="23">
        <f t="shared" si="2"/>
        <v>22</v>
      </c>
      <c r="L65" s="50" t="s">
        <v>104</v>
      </c>
      <c r="M65" s="101"/>
    </row>
    <row r="66" spans="1:14" ht="15.75">
      <c r="A66" s="9">
        <v>47</v>
      </c>
      <c r="B66" s="85" t="s">
        <v>81</v>
      </c>
      <c r="C66" s="40">
        <v>7</v>
      </c>
      <c r="D66" s="41">
        <v>7</v>
      </c>
      <c r="E66" s="41">
        <v>0</v>
      </c>
      <c r="F66" s="41">
        <v>6</v>
      </c>
      <c r="G66" s="41">
        <v>0</v>
      </c>
      <c r="H66" s="41">
        <v>2</v>
      </c>
      <c r="I66" s="41">
        <v>0</v>
      </c>
      <c r="J66" s="42"/>
      <c r="K66" s="23">
        <f t="shared" si="2"/>
        <v>22</v>
      </c>
      <c r="L66" s="50" t="s">
        <v>104</v>
      </c>
      <c r="M66" s="101"/>
      <c r="N66" s="18"/>
    </row>
    <row r="67" spans="1:13" ht="15.75">
      <c r="A67" s="9">
        <v>48</v>
      </c>
      <c r="B67" s="85" t="s">
        <v>83</v>
      </c>
      <c r="C67" s="40">
        <v>7</v>
      </c>
      <c r="D67" s="41">
        <v>0</v>
      </c>
      <c r="E67" s="41">
        <v>0</v>
      </c>
      <c r="F67" s="41">
        <v>7</v>
      </c>
      <c r="G67" s="41">
        <v>7</v>
      </c>
      <c r="H67" s="41">
        <v>0</v>
      </c>
      <c r="I67" s="41">
        <v>0</v>
      </c>
      <c r="J67" s="42"/>
      <c r="K67" s="23">
        <f t="shared" si="2"/>
        <v>21</v>
      </c>
      <c r="L67" s="50" t="s">
        <v>105</v>
      </c>
      <c r="M67" s="101"/>
    </row>
    <row r="68" spans="1:13" ht="15.75">
      <c r="A68" s="9"/>
      <c r="B68" s="85" t="s">
        <v>77</v>
      </c>
      <c r="C68" s="58">
        <v>7</v>
      </c>
      <c r="D68" s="59">
        <v>7</v>
      </c>
      <c r="E68" s="59">
        <v>5</v>
      </c>
      <c r="F68" s="59">
        <v>0</v>
      </c>
      <c r="G68" s="59">
        <v>0</v>
      </c>
      <c r="H68" s="59">
        <v>2</v>
      </c>
      <c r="I68" s="59">
        <v>0</v>
      </c>
      <c r="J68" s="60"/>
      <c r="K68" s="23">
        <f t="shared" si="2"/>
        <v>21</v>
      </c>
      <c r="L68" s="61" t="s">
        <v>106</v>
      </c>
      <c r="M68" s="101"/>
    </row>
    <row r="69" spans="1:13" ht="15.75">
      <c r="A69" s="9"/>
      <c r="B69" s="85" t="s">
        <v>84</v>
      </c>
      <c r="C69" s="58">
        <v>7</v>
      </c>
      <c r="D69" s="59">
        <v>7</v>
      </c>
      <c r="E69" s="59">
        <v>1</v>
      </c>
      <c r="F69" s="59">
        <v>7</v>
      </c>
      <c r="G69" s="59">
        <v>0</v>
      </c>
      <c r="H69" s="59">
        <v>2</v>
      </c>
      <c r="I69" s="59">
        <v>0</v>
      </c>
      <c r="J69" s="60"/>
      <c r="K69" s="81">
        <f>SUM(C69:J69)-8</f>
        <v>16</v>
      </c>
      <c r="L69" s="61" t="s">
        <v>93</v>
      </c>
      <c r="M69" s="101"/>
    </row>
    <row r="70" spans="1:13" ht="16.5" thickBot="1">
      <c r="A70" s="9">
        <v>49</v>
      </c>
      <c r="B70" s="94" t="s">
        <v>82</v>
      </c>
      <c r="C70" s="43">
        <v>7</v>
      </c>
      <c r="D70" s="44">
        <v>2</v>
      </c>
      <c r="E70" s="44">
        <v>0</v>
      </c>
      <c r="F70" s="44">
        <v>6</v>
      </c>
      <c r="G70" s="44">
        <v>0</v>
      </c>
      <c r="H70" s="44">
        <v>0</v>
      </c>
      <c r="I70" s="44">
        <v>0</v>
      </c>
      <c r="J70" s="45"/>
      <c r="K70" s="24">
        <f aca="true" t="shared" si="3" ref="K70:K78">SUM(C70:J70)</f>
        <v>15</v>
      </c>
      <c r="L70" s="95" t="s">
        <v>94</v>
      </c>
      <c r="M70" s="102"/>
    </row>
    <row r="71" spans="1:15" ht="15.75" customHeight="1">
      <c r="A71" s="9">
        <v>50</v>
      </c>
      <c r="B71" s="84" t="s">
        <v>78</v>
      </c>
      <c r="C71" s="37">
        <v>7</v>
      </c>
      <c r="D71" s="38">
        <v>7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46"/>
      <c r="K71" s="55">
        <f t="shared" si="3"/>
        <v>14</v>
      </c>
      <c r="L71" s="52" t="s">
        <v>107</v>
      </c>
      <c r="M71" s="97" t="s">
        <v>16</v>
      </c>
      <c r="N71" s="18"/>
      <c r="O71" s="4"/>
    </row>
    <row r="72" spans="1:15" ht="15.75">
      <c r="A72" s="9">
        <v>51</v>
      </c>
      <c r="B72" s="85" t="s">
        <v>79</v>
      </c>
      <c r="C72" s="40">
        <v>2</v>
      </c>
      <c r="D72" s="41">
        <v>7</v>
      </c>
      <c r="E72" s="41">
        <v>0</v>
      </c>
      <c r="F72" s="41">
        <v>0</v>
      </c>
      <c r="G72" s="41">
        <v>2</v>
      </c>
      <c r="H72" s="41">
        <v>3</v>
      </c>
      <c r="I72" s="41">
        <v>0</v>
      </c>
      <c r="J72" s="47"/>
      <c r="K72" s="56">
        <f t="shared" si="3"/>
        <v>14</v>
      </c>
      <c r="L72" s="53" t="s">
        <v>107</v>
      </c>
      <c r="M72" s="98"/>
      <c r="N72" s="18"/>
      <c r="O72" s="4"/>
    </row>
    <row r="73" spans="1:15" ht="15.75" customHeight="1">
      <c r="A73" s="9">
        <v>52</v>
      </c>
      <c r="B73" s="85" t="s">
        <v>67</v>
      </c>
      <c r="C73" s="40">
        <v>7</v>
      </c>
      <c r="D73" s="41">
        <v>2</v>
      </c>
      <c r="E73" s="41">
        <v>0</v>
      </c>
      <c r="F73" s="41">
        <v>0</v>
      </c>
      <c r="G73" s="41">
        <v>0</v>
      </c>
      <c r="H73" s="41">
        <v>2</v>
      </c>
      <c r="I73" s="41">
        <v>0</v>
      </c>
      <c r="J73" s="47"/>
      <c r="K73" s="56">
        <f t="shared" si="3"/>
        <v>11</v>
      </c>
      <c r="L73" s="53" t="s">
        <v>108</v>
      </c>
      <c r="M73" s="98"/>
      <c r="O73" s="4"/>
    </row>
    <row r="74" spans="1:14" ht="15.75">
      <c r="A74" s="9">
        <v>53</v>
      </c>
      <c r="B74" s="85" t="s">
        <v>76</v>
      </c>
      <c r="C74" s="40">
        <v>7</v>
      </c>
      <c r="D74" s="41">
        <v>1</v>
      </c>
      <c r="E74" s="41">
        <v>1</v>
      </c>
      <c r="F74" s="41">
        <v>0</v>
      </c>
      <c r="G74" s="41">
        <v>0</v>
      </c>
      <c r="H74" s="41">
        <v>2</v>
      </c>
      <c r="I74" s="41">
        <v>0</v>
      </c>
      <c r="J74" s="47"/>
      <c r="K74" s="56">
        <f t="shared" si="3"/>
        <v>11</v>
      </c>
      <c r="L74" s="53" t="s">
        <v>108</v>
      </c>
      <c r="M74" s="98"/>
      <c r="N74" s="18"/>
    </row>
    <row r="75" spans="1:13" ht="15.75">
      <c r="A75" s="4">
        <v>54</v>
      </c>
      <c r="B75" s="85" t="s">
        <v>73</v>
      </c>
      <c r="C75" s="40">
        <v>7</v>
      </c>
      <c r="D75" s="41">
        <v>1</v>
      </c>
      <c r="E75" s="41">
        <v>1</v>
      </c>
      <c r="F75" s="41">
        <v>0</v>
      </c>
      <c r="G75" s="41">
        <v>0</v>
      </c>
      <c r="H75" s="41">
        <v>0</v>
      </c>
      <c r="I75" s="41">
        <v>0</v>
      </c>
      <c r="J75" s="47"/>
      <c r="K75" s="56">
        <f t="shared" si="3"/>
        <v>9</v>
      </c>
      <c r="L75" s="53" t="s">
        <v>99</v>
      </c>
      <c r="M75" s="98"/>
    </row>
    <row r="76" spans="1:13" ht="15.75">
      <c r="A76" s="4">
        <v>55</v>
      </c>
      <c r="B76" s="85" t="s">
        <v>12</v>
      </c>
      <c r="C76" s="40">
        <v>7</v>
      </c>
      <c r="D76" s="41">
        <v>0</v>
      </c>
      <c r="E76" s="41">
        <v>0</v>
      </c>
      <c r="F76" s="41">
        <v>0</v>
      </c>
      <c r="G76" s="41">
        <v>0</v>
      </c>
      <c r="H76" s="41">
        <v>1</v>
      </c>
      <c r="I76" s="41">
        <v>0</v>
      </c>
      <c r="J76" s="47"/>
      <c r="K76" s="56">
        <f t="shared" si="3"/>
        <v>8</v>
      </c>
      <c r="L76" s="53" t="s">
        <v>86</v>
      </c>
      <c r="M76" s="98"/>
    </row>
    <row r="77" spans="1:14" ht="15.75">
      <c r="A77" s="4">
        <v>56</v>
      </c>
      <c r="B77" s="85" t="s">
        <v>69</v>
      </c>
      <c r="C77" s="40">
        <v>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7"/>
      <c r="K77" s="56">
        <f t="shared" si="3"/>
        <v>7</v>
      </c>
      <c r="L77" s="53" t="s">
        <v>109</v>
      </c>
      <c r="M77" s="98"/>
      <c r="N77" s="18"/>
    </row>
    <row r="78" spans="1:14" ht="16.5" thickBot="1">
      <c r="A78" s="9">
        <v>57</v>
      </c>
      <c r="B78" s="87" t="s">
        <v>72</v>
      </c>
      <c r="C78" s="43">
        <v>1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8"/>
      <c r="K78" s="57">
        <f t="shared" si="3"/>
        <v>1</v>
      </c>
      <c r="L78" s="54" t="s">
        <v>110</v>
      </c>
      <c r="M78" s="99"/>
      <c r="N78" s="18"/>
    </row>
    <row r="79" ht="12.75">
      <c r="B79" s="96" t="s">
        <v>85</v>
      </c>
    </row>
  </sheetData>
  <sheetProtection selectLockedCells="1" selectUnlockedCells="1"/>
  <mergeCells count="16">
    <mergeCell ref="M13:M20"/>
    <mergeCell ref="M5:M12"/>
    <mergeCell ref="M71:M78"/>
    <mergeCell ref="M55:M62"/>
    <mergeCell ref="B53:K53"/>
    <mergeCell ref="B1:L1"/>
    <mergeCell ref="B2:L2"/>
    <mergeCell ref="B3:M3"/>
    <mergeCell ref="B27:M27"/>
    <mergeCell ref="B28:K28"/>
    <mergeCell ref="B52:M52"/>
    <mergeCell ref="M21:M26"/>
    <mergeCell ref="M30:M37"/>
    <mergeCell ref="M38:M45"/>
    <mergeCell ref="M46:M51"/>
    <mergeCell ref="M63:M70"/>
  </mergeCells>
  <printOptions/>
  <pageMargins left="0.8659722222222223" right="0.19652777777777777" top="0.11805555555555555" bottom="0.19652777777777777" header="0.5118055555555555" footer="0.5118055555555555"/>
  <pageSetup horizontalDpi="300" verticalDpi="3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alenn</dc:creator>
  <cp:keywords/>
  <dc:description/>
  <cp:lastModifiedBy>Alexander S. Golovanov</cp:lastModifiedBy>
  <cp:lastPrinted>2012-12-06T13:00:58Z</cp:lastPrinted>
  <dcterms:created xsi:type="dcterms:W3CDTF">2011-10-23T08:11:26Z</dcterms:created>
  <dcterms:modified xsi:type="dcterms:W3CDTF">2013-02-17T15:54:09Z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