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<sst xmlns="http://schemas.openxmlformats.org/spreadsheetml/2006/main" count="204" uniqueCount="147">
  <si>
    <t>XLVIII Уральский турнир юных математиков</t>
  </si>
  <si>
    <t>Тюмень, 25 ноября - 1 декабря 2016</t>
  </si>
  <si>
    <t>Старшая группа</t>
  </si>
  <si>
    <t>Команда</t>
  </si>
  <si>
    <t>å</t>
  </si>
  <si>
    <t>Место</t>
  </si>
  <si>
    <t>Киров-8</t>
  </si>
  <si>
    <t>высшая лига</t>
  </si>
  <si>
    <t>Набережные Челны 26-8-1</t>
  </si>
  <si>
    <t>Санкт-Петербург 239-8-1</t>
  </si>
  <si>
    <t>3</t>
  </si>
  <si>
    <t>Курган-ЦДМО-8</t>
  </si>
  <si>
    <t>Набережные Челны 26-8-2</t>
  </si>
  <si>
    <t>Казань-8-1</t>
  </si>
  <si>
    <t>Пермь</t>
  </si>
  <si>
    <t>Санкт-Петербург 239-8-2</t>
  </si>
  <si>
    <t>Ижулик</t>
  </si>
  <si>
    <t>9</t>
  </si>
  <si>
    <t>первая лига</t>
  </si>
  <si>
    <t>ФМШ8.1</t>
  </si>
  <si>
    <t>10</t>
  </si>
  <si>
    <t>Л2Ш 8-2</t>
  </si>
  <si>
    <t>11</t>
  </si>
  <si>
    <t>Ярославль-8</t>
  </si>
  <si>
    <t>12</t>
  </si>
  <si>
    <t>Ижевск-8-1</t>
  </si>
  <si>
    <t>13</t>
  </si>
  <si>
    <t>Казань-8-2</t>
  </si>
  <si>
    <t>Жуковский-8</t>
  </si>
  <si>
    <t>Казань-8-3</t>
  </si>
  <si>
    <t>16</t>
  </si>
  <si>
    <t>ДваждыДва</t>
  </si>
  <si>
    <t>вторая лига</t>
  </si>
  <si>
    <t>Ижевск-8-2</t>
  </si>
  <si>
    <t>Л2Ш 8-1</t>
  </si>
  <si>
    <t>fmsh2007-8-1</t>
  </si>
  <si>
    <t>Омск-8</t>
  </si>
  <si>
    <t>21</t>
  </si>
  <si>
    <t>Москва 2086</t>
  </si>
  <si>
    <t>fmsh2007-8-2</t>
  </si>
  <si>
    <t>23</t>
  </si>
  <si>
    <t>Магнитогорск-8</t>
  </si>
  <si>
    <t>24</t>
  </si>
  <si>
    <t>ФМШ8.2</t>
  </si>
  <si>
    <t>25</t>
  </si>
  <si>
    <t>Нижневартовский лицей</t>
  </si>
  <si>
    <t>26</t>
  </si>
  <si>
    <t>Екатеринбург-9-8</t>
  </si>
  <si>
    <t>27</t>
  </si>
  <si>
    <t>Ханты-Мансийск</t>
  </si>
  <si>
    <t>28</t>
  </si>
  <si>
    <t>Нижний Тагил 8</t>
  </si>
  <si>
    <t>29</t>
  </si>
  <si>
    <t>Уфа 8</t>
  </si>
  <si>
    <t>30</t>
  </si>
  <si>
    <t>Тюмень 8</t>
  </si>
  <si>
    <t>31</t>
  </si>
  <si>
    <t>Эврика</t>
  </si>
  <si>
    <t>32</t>
  </si>
  <si>
    <t>odar-8</t>
  </si>
  <si>
    <t>33</t>
  </si>
  <si>
    <t>Класс!</t>
  </si>
  <si>
    <t>34</t>
  </si>
  <si>
    <t>При равенстве баллов рейтинговое место определялось жребием</t>
  </si>
  <si>
    <t>Младшая группа</t>
  </si>
  <si>
    <t>Л2Ш 7-1</t>
  </si>
  <si>
    <t>1</t>
  </si>
  <si>
    <t>Саров - Нижний Новгород-7-1</t>
  </si>
  <si>
    <t>2</t>
  </si>
  <si>
    <t>ДваждыДва-132-7-1</t>
  </si>
  <si>
    <t>Ижевск-7-1</t>
  </si>
  <si>
    <t>4</t>
  </si>
  <si>
    <t>МММФ1329 - 7</t>
  </si>
  <si>
    <t>5</t>
  </si>
  <si>
    <t>Казань-7-1</t>
  </si>
  <si>
    <t>6</t>
  </si>
  <si>
    <t>fmsh2007-7-1</t>
  </si>
  <si>
    <t>7</t>
  </si>
  <si>
    <t>Курган-ЦДМО-7</t>
  </si>
  <si>
    <t>8</t>
  </si>
  <si>
    <t>Курган-ЦДМО-7-2</t>
  </si>
  <si>
    <t>Казань-7-2</t>
  </si>
  <si>
    <t>2х2 7 1329 2</t>
  </si>
  <si>
    <t>1543-7</t>
  </si>
  <si>
    <t>Екатеринбург 7</t>
  </si>
  <si>
    <t>Киров-7</t>
  </si>
  <si>
    <t>14</t>
  </si>
  <si>
    <t>FMSH 7</t>
  </si>
  <si>
    <t>15</t>
  </si>
  <si>
    <t>Уфа7</t>
  </si>
  <si>
    <t>Иннополис-7</t>
  </si>
  <si>
    <t>Магнитогорск-7</t>
  </si>
  <si>
    <t>Омск-7</t>
  </si>
  <si>
    <t>Саха</t>
  </si>
  <si>
    <t>Снежинск-7-1</t>
  </si>
  <si>
    <t>The first FMSH</t>
  </si>
  <si>
    <t>Ижевск-7-2</t>
  </si>
  <si>
    <t>Набережные Челны-7</t>
  </si>
  <si>
    <t>2х2</t>
  </si>
  <si>
    <t>Екатеринбург-9-7</t>
  </si>
  <si>
    <t>Ижевск-30-7</t>
  </si>
  <si>
    <t>третья лига</t>
  </si>
  <si>
    <t>Простые числа</t>
  </si>
  <si>
    <t>Саров - Нижний Новгород-7-2</t>
  </si>
  <si>
    <t>Снежинск-7-2</t>
  </si>
  <si>
    <t>Группа "Старт"</t>
  </si>
  <si>
    <t>Казань - 6 - 1</t>
  </si>
  <si>
    <t>МММФ1329 - 6(1)</t>
  </si>
  <si>
    <t>Магнитогорск-6</t>
  </si>
  <si>
    <t>Уфа6</t>
  </si>
  <si>
    <t>FMSH 6</t>
  </si>
  <si>
    <t>Л2Ш 6-1</t>
  </si>
  <si>
    <t>Москва-1543</t>
  </si>
  <si>
    <t>Тюмень_ФМШ</t>
  </si>
  <si>
    <t>Екатеринбург-9-6</t>
  </si>
  <si>
    <t>Нижний Тагил 6</t>
  </si>
  <si>
    <t>Ульяновск5-6</t>
  </si>
  <si>
    <t>Ижевск-29-6</t>
  </si>
  <si>
    <t>Киров-6</t>
  </si>
  <si>
    <t>Курган-ЦДМО-6</t>
  </si>
  <si>
    <t>МММФ1329 - 6(2)</t>
  </si>
  <si>
    <t>Жуковский-6</t>
  </si>
  <si>
    <t>Казань - 6 - 2</t>
  </si>
  <si>
    <t>МММФ-5</t>
  </si>
  <si>
    <t>Казань-5</t>
  </si>
  <si>
    <t>fmsh2007-6-1</t>
  </si>
  <si>
    <t>ДИО-ГЕН - 6</t>
  </si>
  <si>
    <t>Екатеринбург 6</t>
  </si>
  <si>
    <t>Набережные Челны-6</t>
  </si>
  <si>
    <t>1_Тюмень</t>
  </si>
  <si>
    <t>1-3</t>
  </si>
  <si>
    <t>6-7</t>
  </si>
  <si>
    <t>9-10</t>
  </si>
  <si>
    <t>11-12</t>
  </si>
  <si>
    <t>15-16</t>
  </si>
  <si>
    <t>17-20</t>
  </si>
  <si>
    <t>22-23</t>
  </si>
  <si>
    <t>25-26</t>
  </si>
  <si>
    <t>12-13</t>
  </si>
  <si>
    <t>17-22</t>
  </si>
  <si>
    <t>2-3</t>
  </si>
  <si>
    <t>7-8</t>
  </si>
  <si>
    <t>9-11</t>
  </si>
  <si>
    <t>13-15</t>
  </si>
  <si>
    <t>17-18</t>
  </si>
  <si>
    <t>19-20</t>
  </si>
  <si>
    <t>21-22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</si>
</sst>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2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1"/>
      <color indexed="8"/>
      <name val="Arial Cyr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8" fillId="2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0" fillId="2" borderId="14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textRotation="90"/>
    </xf>
    <xf numFmtId="1" fontId="14" fillId="0" borderId="3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" fontId="14" fillId="0" borderId="8" xfId="0" applyNumberFormat="1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2" borderId="24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49" fontId="11" fillId="2" borderId="25" xfId="0" applyNumberFormat="1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7" fillId="2" borderId="26" xfId="0" applyNumberFormat="1" applyFont="1" applyFill="1" applyBorder="1" applyAlignment="1">
      <alignment horizontal="center"/>
    </xf>
    <xf numFmtId="49" fontId="10" fillId="2" borderId="15" xfId="0" applyNumberFormat="1" applyFont="1" applyFill="1" applyBorder="1" applyAlignment="1">
      <alignment horizontal="center"/>
    </xf>
    <xf numFmtId="49" fontId="11" fillId="2" borderId="27" xfId="0" applyNumberFormat="1" applyFont="1" applyFill="1" applyBorder="1" applyAlignment="1">
      <alignment horizontal="center" vertical="center" textRotation="180"/>
    </xf>
    <xf numFmtId="0" fontId="6" fillId="0" borderId="20" xfId="0" applyFont="1" applyBorder="1" applyAlignment="1">
      <alignment/>
    </xf>
    <xf numFmtId="0" fontId="7" fillId="2" borderId="28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49" fontId="11" fillId="2" borderId="29" xfId="0" applyNumberFormat="1" applyFont="1" applyFill="1" applyBorder="1" applyAlignment="1">
      <alignment horizontal="center" vertical="center" textRotation="180"/>
    </xf>
    <xf numFmtId="0" fontId="6" fillId="0" borderId="19" xfId="0" applyFont="1" applyBorder="1" applyAlignment="1">
      <alignment/>
    </xf>
    <xf numFmtId="0" fontId="7" fillId="2" borderId="30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49" fontId="10" fillId="2" borderId="19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7" fillId="2" borderId="31" xfId="0" applyNumberFormat="1" applyFont="1" applyFill="1" applyBorder="1" applyAlignment="1">
      <alignment horizontal="center"/>
    </xf>
    <xf numFmtId="0" fontId="8" fillId="2" borderId="16" xfId="0" applyNumberFormat="1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0" fontId="8" fillId="2" borderId="32" xfId="0" applyNumberFormat="1" applyFont="1" applyFill="1" applyBorder="1" applyAlignment="1">
      <alignment horizontal="center"/>
    </xf>
    <xf numFmtId="49" fontId="11" fillId="2" borderId="33" xfId="0" applyNumberFormat="1" applyFont="1" applyFill="1" applyBorder="1" applyAlignment="1">
      <alignment horizontal="center" vertical="center" textRotation="180"/>
    </xf>
    <xf numFmtId="0" fontId="8" fillId="2" borderId="34" xfId="0" applyNumberFormat="1" applyFont="1" applyFill="1" applyBorder="1" applyAlignment="1">
      <alignment horizontal="center"/>
    </xf>
    <xf numFmtId="49" fontId="11" fillId="2" borderId="35" xfId="0" applyNumberFormat="1" applyFont="1" applyFill="1" applyBorder="1" applyAlignment="1">
      <alignment horizontal="center" vertical="center" textRotation="180"/>
    </xf>
    <xf numFmtId="0" fontId="7" fillId="2" borderId="34" xfId="0" applyNumberFormat="1" applyFont="1" applyFill="1" applyBorder="1" applyAlignment="1">
      <alignment horizontal="center"/>
    </xf>
    <xf numFmtId="0" fontId="8" fillId="2" borderId="36" xfId="0" applyNumberFormat="1" applyFont="1" applyFill="1" applyBorder="1" applyAlignment="1">
      <alignment horizontal="center"/>
    </xf>
    <xf numFmtId="49" fontId="11" fillId="2" borderId="37" xfId="0" applyNumberFormat="1" applyFont="1" applyFill="1" applyBorder="1" applyAlignment="1">
      <alignment horizontal="center" vertical="center" textRotation="180"/>
    </xf>
    <xf numFmtId="0" fontId="4" fillId="0" borderId="38" xfId="0" applyFont="1" applyFill="1" applyBorder="1" applyAlignment="1">
      <alignment horizontal="left"/>
    </xf>
    <xf numFmtId="0" fontId="5" fillId="0" borderId="39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textRotation="180"/>
    </xf>
    <xf numFmtId="0" fontId="6" fillId="0" borderId="40" xfId="0" applyFont="1" applyBorder="1" applyAlignment="1">
      <alignment/>
    </xf>
    <xf numFmtId="0" fontId="7" fillId="3" borderId="30" xfId="0" applyNumberFormat="1" applyFont="1" applyFill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1" fillId="0" borderId="33" xfId="0" applyNumberFormat="1" applyFont="1" applyBorder="1" applyAlignment="1">
      <alignment horizontal="center" vertical="center" textRotation="180"/>
    </xf>
    <xf numFmtId="0" fontId="6" fillId="0" borderId="42" xfId="0" applyFont="1" applyBorder="1" applyAlignment="1">
      <alignment/>
    </xf>
    <xf numFmtId="1" fontId="7" fillId="2" borderId="26" xfId="0" applyNumberFormat="1" applyFont="1" applyFill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1" fillId="0" borderId="35" xfId="0" applyNumberFormat="1" applyFont="1" applyBorder="1" applyAlignment="1">
      <alignment horizontal="center" vertical="center" textRotation="180"/>
    </xf>
    <xf numFmtId="0" fontId="15" fillId="0" borderId="0" xfId="0" applyFont="1" applyBorder="1" applyAlignment="1">
      <alignment horizontal="center"/>
    </xf>
    <xf numFmtId="0" fontId="6" fillId="0" borderId="44" xfId="0" applyFont="1" applyBorder="1" applyAlignment="1">
      <alignment/>
    </xf>
    <xf numFmtId="1" fontId="7" fillId="2" borderId="28" xfId="0" applyNumberFormat="1" applyFont="1" applyFill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1" fillId="0" borderId="37" xfId="0" applyNumberFormat="1" applyFont="1" applyBorder="1" applyAlignment="1">
      <alignment horizontal="center" vertical="center" textRotation="180"/>
    </xf>
    <xf numFmtId="1" fontId="7" fillId="2" borderId="30" xfId="0" applyNumberFormat="1" applyFont="1" applyFill="1" applyBorder="1" applyAlignment="1">
      <alignment horizontal="center"/>
    </xf>
    <xf numFmtId="0" fontId="6" fillId="0" borderId="46" xfId="0" applyFont="1" applyBorder="1" applyAlignment="1">
      <alignment/>
    </xf>
    <xf numFmtId="0" fontId="7" fillId="2" borderId="13" xfId="0" applyNumberFormat="1" applyFont="1" applyFill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" fontId="7" fillId="3" borderId="28" xfId="0" applyNumberFormat="1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14" fillId="0" borderId="30" xfId="0" applyNumberFormat="1" applyFont="1" applyBorder="1" applyAlignment="1">
      <alignment horizontal="center"/>
    </xf>
    <xf numFmtId="1" fontId="14" fillId="0" borderId="32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1" fontId="14" fillId="0" borderId="3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textRotation="180"/>
    </xf>
    <xf numFmtId="0" fontId="11" fillId="0" borderId="35" xfId="0" applyFont="1" applyBorder="1" applyAlignment="1">
      <alignment horizontal="center" vertical="center" textRotation="180"/>
    </xf>
    <xf numFmtId="0" fontId="11" fillId="0" borderId="37" xfId="0" applyFont="1" applyBorder="1" applyAlignment="1">
      <alignment horizontal="center" vertical="center" textRotation="180"/>
    </xf>
    <xf numFmtId="1" fontId="14" fillId="0" borderId="24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50" xfId="0" applyNumberFormat="1" applyFont="1" applyBorder="1" applyAlignment="1">
      <alignment horizontal="center"/>
    </xf>
    <xf numFmtId="1" fontId="14" fillId="0" borderId="51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01">
      <selection activeCell="A129" sqref="A129"/>
    </sheetView>
  </sheetViews>
  <sheetFormatPr defaultColWidth="9.00390625" defaultRowHeight="12.75"/>
  <cols>
    <col min="1" max="1" width="31.00390625" style="0" customWidth="1"/>
    <col min="2" max="10" width="3.75390625" style="0" customWidth="1"/>
  </cols>
  <sheetData>
    <row r="1" spans="1:13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"/>
    </row>
    <row r="2" spans="1:13" ht="2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"/>
    </row>
    <row r="3" spans="1:1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3"/>
    </row>
    <row r="5" spans="1:13" ht="16.5" thickBo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4" ht="16.5" thickBot="1">
      <c r="A6" s="61" t="s">
        <v>3</v>
      </c>
      <c r="B6" s="62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3">
        <v>7</v>
      </c>
      <c r="I6" s="63">
        <v>8</v>
      </c>
      <c r="J6" s="64"/>
      <c r="K6" s="9" t="s">
        <v>4</v>
      </c>
      <c r="L6" s="65" t="s">
        <v>5</v>
      </c>
      <c r="M6" s="8"/>
      <c r="N6" s="66"/>
    </row>
    <row r="7" spans="1:14" ht="14.25" customHeight="1">
      <c r="A7" s="67" t="s">
        <v>6</v>
      </c>
      <c r="B7" s="68">
        <v>7</v>
      </c>
      <c r="C7" s="19">
        <v>7</v>
      </c>
      <c r="D7" s="19">
        <v>7</v>
      </c>
      <c r="E7" s="19">
        <v>7</v>
      </c>
      <c r="F7" s="19">
        <v>7</v>
      </c>
      <c r="G7" s="19">
        <v>7</v>
      </c>
      <c r="H7" s="19">
        <v>7</v>
      </c>
      <c r="I7" s="69">
        <v>0</v>
      </c>
      <c r="J7" s="20"/>
      <c r="K7" s="21">
        <f aca="true" t="shared" si="0" ref="K7:K40">SUM(B7:I7)</f>
        <v>49</v>
      </c>
      <c r="L7" s="32" t="s">
        <v>130</v>
      </c>
      <c r="M7" s="70" t="s">
        <v>7</v>
      </c>
      <c r="N7" s="71"/>
    </row>
    <row r="8" spans="1:14" ht="15.75">
      <c r="A8" s="72" t="s">
        <v>8</v>
      </c>
      <c r="B8" s="73">
        <v>7</v>
      </c>
      <c r="C8" s="14">
        <v>7</v>
      </c>
      <c r="D8" s="14">
        <v>7</v>
      </c>
      <c r="E8" s="14">
        <v>7</v>
      </c>
      <c r="F8" s="14">
        <v>7</v>
      </c>
      <c r="G8" s="14">
        <v>7</v>
      </c>
      <c r="H8" s="14">
        <v>7</v>
      </c>
      <c r="I8" s="28">
        <v>0</v>
      </c>
      <c r="J8" s="15"/>
      <c r="K8" s="22">
        <f t="shared" si="0"/>
        <v>49</v>
      </c>
      <c r="L8" s="74" t="s">
        <v>130</v>
      </c>
      <c r="M8" s="75"/>
      <c r="N8" s="71"/>
    </row>
    <row r="9" spans="1:14" ht="15.75">
      <c r="A9" s="72" t="s">
        <v>9</v>
      </c>
      <c r="B9" s="73">
        <v>7</v>
      </c>
      <c r="C9" s="14">
        <v>7</v>
      </c>
      <c r="D9" s="14">
        <v>7</v>
      </c>
      <c r="E9" s="14">
        <v>7</v>
      </c>
      <c r="F9" s="14">
        <v>7</v>
      </c>
      <c r="G9" s="14">
        <v>6</v>
      </c>
      <c r="H9" s="14">
        <v>7</v>
      </c>
      <c r="I9" s="28">
        <v>1</v>
      </c>
      <c r="J9" s="15"/>
      <c r="K9" s="22">
        <f t="shared" si="0"/>
        <v>49</v>
      </c>
      <c r="L9" s="74" t="s">
        <v>130</v>
      </c>
      <c r="M9" s="75"/>
      <c r="N9" s="71"/>
    </row>
    <row r="10" spans="1:14" ht="15.75">
      <c r="A10" s="72" t="s">
        <v>11</v>
      </c>
      <c r="B10" s="73">
        <v>7</v>
      </c>
      <c r="C10" s="14">
        <v>7</v>
      </c>
      <c r="D10" s="14">
        <v>7</v>
      </c>
      <c r="E10" s="14">
        <v>7</v>
      </c>
      <c r="F10" s="14">
        <v>7</v>
      </c>
      <c r="G10" s="14">
        <v>4</v>
      </c>
      <c r="H10" s="14">
        <v>7</v>
      </c>
      <c r="I10" s="28">
        <v>1</v>
      </c>
      <c r="J10" s="15"/>
      <c r="K10" s="22">
        <f t="shared" si="0"/>
        <v>47</v>
      </c>
      <c r="L10" s="74" t="s">
        <v>71</v>
      </c>
      <c r="M10" s="75"/>
      <c r="N10" s="71"/>
    </row>
    <row r="11" spans="1:14" ht="15.75">
      <c r="A11" s="72" t="s">
        <v>12</v>
      </c>
      <c r="B11" s="73">
        <v>7</v>
      </c>
      <c r="C11" s="14">
        <v>7</v>
      </c>
      <c r="D11" s="14">
        <v>7</v>
      </c>
      <c r="E11" s="14">
        <v>7</v>
      </c>
      <c r="F11" s="14">
        <v>4</v>
      </c>
      <c r="G11" s="14">
        <v>7</v>
      </c>
      <c r="H11" s="14">
        <v>6</v>
      </c>
      <c r="I11" s="28">
        <v>0</v>
      </c>
      <c r="J11" s="15"/>
      <c r="K11" s="22">
        <f t="shared" si="0"/>
        <v>45</v>
      </c>
      <c r="L11" s="74" t="s">
        <v>73</v>
      </c>
      <c r="M11" s="75"/>
      <c r="N11" s="71"/>
    </row>
    <row r="12" spans="1:14" ht="15.75">
      <c r="A12" s="72" t="s">
        <v>13</v>
      </c>
      <c r="B12" s="73">
        <v>7</v>
      </c>
      <c r="C12" s="14">
        <v>7</v>
      </c>
      <c r="D12" s="14">
        <v>7</v>
      </c>
      <c r="E12" s="14">
        <v>7</v>
      </c>
      <c r="F12" s="14">
        <v>3</v>
      </c>
      <c r="G12" s="14">
        <v>6</v>
      </c>
      <c r="H12" s="14">
        <v>7</v>
      </c>
      <c r="I12" s="28">
        <v>0</v>
      </c>
      <c r="J12" s="15"/>
      <c r="K12" s="22">
        <f t="shared" si="0"/>
        <v>44</v>
      </c>
      <c r="L12" s="74" t="s">
        <v>131</v>
      </c>
      <c r="M12" s="75"/>
      <c r="N12" s="71"/>
    </row>
    <row r="13" spans="1:14" ht="15.75">
      <c r="A13" s="72" t="s">
        <v>14</v>
      </c>
      <c r="B13" s="73">
        <v>7</v>
      </c>
      <c r="C13" s="14">
        <v>6</v>
      </c>
      <c r="D13" s="14">
        <v>7</v>
      </c>
      <c r="E13" s="14">
        <v>7</v>
      </c>
      <c r="F13" s="14">
        <v>2</v>
      </c>
      <c r="G13" s="14">
        <v>7</v>
      </c>
      <c r="H13" s="14">
        <v>2</v>
      </c>
      <c r="I13" s="28">
        <v>6</v>
      </c>
      <c r="J13" s="15"/>
      <c r="K13" s="22">
        <f t="shared" si="0"/>
        <v>44</v>
      </c>
      <c r="L13" s="74" t="s">
        <v>131</v>
      </c>
      <c r="M13" s="75"/>
      <c r="N13" s="71"/>
    </row>
    <row r="14" spans="1:14" ht="16.5" thickBot="1">
      <c r="A14" s="76" t="s">
        <v>15</v>
      </c>
      <c r="B14" s="77">
        <v>7</v>
      </c>
      <c r="C14" s="17">
        <v>7</v>
      </c>
      <c r="D14" s="17">
        <v>7</v>
      </c>
      <c r="E14" s="17">
        <v>7</v>
      </c>
      <c r="F14" s="17">
        <v>4</v>
      </c>
      <c r="G14" s="17">
        <v>7</v>
      </c>
      <c r="H14" s="17">
        <v>0</v>
      </c>
      <c r="I14" s="29">
        <v>0</v>
      </c>
      <c r="J14" s="18"/>
      <c r="K14" s="78">
        <f t="shared" si="0"/>
        <v>39</v>
      </c>
      <c r="L14" s="79" t="s">
        <v>79</v>
      </c>
      <c r="M14" s="80"/>
      <c r="N14" s="71"/>
    </row>
    <row r="15" spans="1:14" ht="15" customHeight="1">
      <c r="A15" s="81" t="s">
        <v>16</v>
      </c>
      <c r="B15" s="82">
        <v>7</v>
      </c>
      <c r="C15" s="11">
        <v>7</v>
      </c>
      <c r="D15" s="11">
        <v>7</v>
      </c>
      <c r="E15" s="11">
        <v>7</v>
      </c>
      <c r="F15" s="11">
        <v>2</v>
      </c>
      <c r="G15" s="11">
        <v>6</v>
      </c>
      <c r="H15" s="11">
        <v>0</v>
      </c>
      <c r="I15" s="27">
        <v>0</v>
      </c>
      <c r="J15" s="12"/>
      <c r="K15" s="83">
        <f t="shared" si="0"/>
        <v>36</v>
      </c>
      <c r="L15" s="84" t="s">
        <v>132</v>
      </c>
      <c r="M15" s="70" t="s">
        <v>18</v>
      </c>
      <c r="N15" s="71"/>
    </row>
    <row r="16" spans="1:14" ht="15.75">
      <c r="A16" s="72" t="s">
        <v>19</v>
      </c>
      <c r="B16" s="73">
        <v>7</v>
      </c>
      <c r="C16" s="14">
        <v>7</v>
      </c>
      <c r="D16" s="14">
        <v>7</v>
      </c>
      <c r="E16" s="14">
        <v>7</v>
      </c>
      <c r="F16" s="14">
        <v>2</v>
      </c>
      <c r="G16" s="14">
        <v>6</v>
      </c>
      <c r="H16" s="14">
        <v>0</v>
      </c>
      <c r="I16" s="28">
        <v>0</v>
      </c>
      <c r="J16" s="15"/>
      <c r="K16" s="22">
        <f t="shared" si="0"/>
        <v>36</v>
      </c>
      <c r="L16" s="74" t="s">
        <v>132</v>
      </c>
      <c r="M16" s="75"/>
      <c r="N16" s="71"/>
    </row>
    <row r="17" spans="1:14" ht="15.75">
      <c r="A17" s="72" t="s">
        <v>21</v>
      </c>
      <c r="B17" s="73">
        <v>7</v>
      </c>
      <c r="C17" s="14">
        <v>7</v>
      </c>
      <c r="D17" s="14">
        <v>7</v>
      </c>
      <c r="E17" s="14">
        <v>7</v>
      </c>
      <c r="F17" s="14">
        <v>7</v>
      </c>
      <c r="G17" s="14">
        <v>0</v>
      </c>
      <c r="H17" s="14">
        <v>0</v>
      </c>
      <c r="I17" s="28">
        <v>0</v>
      </c>
      <c r="J17" s="15"/>
      <c r="K17" s="22">
        <f t="shared" si="0"/>
        <v>35</v>
      </c>
      <c r="L17" s="74" t="s">
        <v>133</v>
      </c>
      <c r="M17" s="75"/>
      <c r="N17" s="71"/>
    </row>
    <row r="18" spans="1:14" ht="15.75">
      <c r="A18" s="72" t="s">
        <v>23</v>
      </c>
      <c r="B18" s="73">
        <v>7</v>
      </c>
      <c r="C18" s="14">
        <v>7</v>
      </c>
      <c r="D18" s="14">
        <v>7</v>
      </c>
      <c r="E18" s="14">
        <v>4</v>
      </c>
      <c r="F18" s="14">
        <v>2</v>
      </c>
      <c r="G18" s="14">
        <v>7</v>
      </c>
      <c r="H18" s="14">
        <v>0</v>
      </c>
      <c r="I18" s="28">
        <v>1</v>
      </c>
      <c r="J18" s="15"/>
      <c r="K18" s="22">
        <f t="shared" si="0"/>
        <v>35</v>
      </c>
      <c r="L18" s="74" t="s">
        <v>133</v>
      </c>
      <c r="M18" s="75"/>
      <c r="N18" s="71"/>
    </row>
    <row r="19" spans="1:14" ht="15.75">
      <c r="A19" s="72" t="s">
        <v>25</v>
      </c>
      <c r="B19" s="73">
        <v>7</v>
      </c>
      <c r="C19" s="14">
        <v>6</v>
      </c>
      <c r="D19" s="14">
        <v>7</v>
      </c>
      <c r="E19" s="14">
        <v>3</v>
      </c>
      <c r="F19" s="14">
        <v>2</v>
      </c>
      <c r="G19" s="14">
        <v>7</v>
      </c>
      <c r="H19" s="14">
        <v>2</v>
      </c>
      <c r="I19" s="28">
        <v>0</v>
      </c>
      <c r="J19" s="15"/>
      <c r="K19" s="22">
        <f t="shared" si="0"/>
        <v>34</v>
      </c>
      <c r="L19" s="74" t="s">
        <v>26</v>
      </c>
      <c r="M19" s="75"/>
      <c r="N19" s="71"/>
    </row>
    <row r="20" spans="1:14" ht="15.75">
      <c r="A20" s="72" t="s">
        <v>27</v>
      </c>
      <c r="B20" s="73">
        <v>7</v>
      </c>
      <c r="C20" s="14">
        <v>7</v>
      </c>
      <c r="D20" s="14">
        <v>7</v>
      </c>
      <c r="E20" s="14">
        <v>3</v>
      </c>
      <c r="F20" s="14">
        <v>2</v>
      </c>
      <c r="G20" s="14">
        <v>7</v>
      </c>
      <c r="H20" s="14">
        <v>0</v>
      </c>
      <c r="I20" s="28">
        <v>0</v>
      </c>
      <c r="J20" s="15"/>
      <c r="K20" s="22">
        <f t="shared" si="0"/>
        <v>33</v>
      </c>
      <c r="L20" s="74" t="s">
        <v>86</v>
      </c>
      <c r="M20" s="75"/>
      <c r="N20" s="71"/>
    </row>
    <row r="21" spans="1:14" ht="15.75">
      <c r="A21" s="72" t="s">
        <v>28</v>
      </c>
      <c r="B21" s="73">
        <v>7</v>
      </c>
      <c r="C21" s="14">
        <v>7</v>
      </c>
      <c r="D21" s="14">
        <v>7</v>
      </c>
      <c r="E21" s="14">
        <v>7</v>
      </c>
      <c r="F21" s="14">
        <v>2</v>
      </c>
      <c r="G21" s="14">
        <v>0</v>
      </c>
      <c r="H21" s="14">
        <v>0</v>
      </c>
      <c r="I21" s="14">
        <v>1</v>
      </c>
      <c r="J21" s="23"/>
      <c r="K21" s="22">
        <f t="shared" si="0"/>
        <v>31</v>
      </c>
      <c r="L21" s="74" t="s">
        <v>134</v>
      </c>
      <c r="M21" s="75"/>
      <c r="N21" s="71"/>
    </row>
    <row r="22" spans="1:14" ht="16.5" thickBot="1">
      <c r="A22" s="85" t="s">
        <v>29</v>
      </c>
      <c r="B22" s="86">
        <v>7</v>
      </c>
      <c r="C22" s="24">
        <v>7</v>
      </c>
      <c r="D22" s="24">
        <v>7</v>
      </c>
      <c r="E22" s="24">
        <v>7</v>
      </c>
      <c r="F22" s="24">
        <v>2</v>
      </c>
      <c r="G22" s="24">
        <v>0</v>
      </c>
      <c r="H22" s="24">
        <v>0</v>
      </c>
      <c r="I22" s="87">
        <v>1</v>
      </c>
      <c r="J22" s="25"/>
      <c r="K22" s="26">
        <f t="shared" si="0"/>
        <v>31</v>
      </c>
      <c r="L22" s="88" t="s">
        <v>134</v>
      </c>
      <c r="M22" s="75"/>
      <c r="N22" s="71"/>
    </row>
    <row r="23" spans="1:14" ht="15.75" customHeight="1">
      <c r="A23" s="81" t="s">
        <v>31</v>
      </c>
      <c r="B23" s="10">
        <v>7</v>
      </c>
      <c r="C23" s="11">
        <v>7</v>
      </c>
      <c r="D23" s="11">
        <v>7</v>
      </c>
      <c r="E23" s="11">
        <v>7</v>
      </c>
      <c r="F23" s="11">
        <v>2</v>
      </c>
      <c r="G23" s="11">
        <v>0</v>
      </c>
      <c r="H23" s="11">
        <v>0</v>
      </c>
      <c r="I23" s="27">
        <v>0</v>
      </c>
      <c r="J23" s="89"/>
      <c r="K23" s="83">
        <f t="shared" si="0"/>
        <v>30</v>
      </c>
      <c r="L23" s="84" t="s">
        <v>135</v>
      </c>
      <c r="M23" s="90" t="s">
        <v>32</v>
      </c>
      <c r="N23" s="71"/>
    </row>
    <row r="24" spans="1:14" ht="15.75">
      <c r="A24" s="72" t="s">
        <v>33</v>
      </c>
      <c r="B24" s="13">
        <v>7</v>
      </c>
      <c r="C24" s="14">
        <v>7</v>
      </c>
      <c r="D24" s="14">
        <v>7</v>
      </c>
      <c r="E24" s="14">
        <v>7</v>
      </c>
      <c r="F24" s="14">
        <v>2</v>
      </c>
      <c r="G24" s="14">
        <v>0</v>
      </c>
      <c r="H24" s="14">
        <v>0</v>
      </c>
      <c r="I24" s="28">
        <v>0</v>
      </c>
      <c r="J24" s="91"/>
      <c r="K24" s="22">
        <f t="shared" si="0"/>
        <v>30</v>
      </c>
      <c r="L24" s="74" t="s">
        <v>135</v>
      </c>
      <c r="M24" s="92"/>
      <c r="N24" s="71"/>
    </row>
    <row r="25" spans="1:14" ht="15.75">
      <c r="A25" s="72" t="s">
        <v>34</v>
      </c>
      <c r="B25" s="13">
        <v>7</v>
      </c>
      <c r="C25" s="14">
        <v>7</v>
      </c>
      <c r="D25" s="14">
        <v>7</v>
      </c>
      <c r="E25" s="14">
        <v>2</v>
      </c>
      <c r="F25" s="14">
        <v>2</v>
      </c>
      <c r="G25" s="14">
        <v>5</v>
      </c>
      <c r="H25" s="14">
        <v>0</v>
      </c>
      <c r="I25" s="14">
        <v>0</v>
      </c>
      <c r="J25" s="93"/>
      <c r="K25" s="22">
        <f t="shared" si="0"/>
        <v>30</v>
      </c>
      <c r="L25" s="74" t="s">
        <v>135</v>
      </c>
      <c r="M25" s="92"/>
      <c r="N25" s="71"/>
    </row>
    <row r="26" spans="1:14" ht="15.75">
      <c r="A26" s="72" t="s">
        <v>35</v>
      </c>
      <c r="B26" s="13">
        <v>7</v>
      </c>
      <c r="C26" s="14">
        <v>7</v>
      </c>
      <c r="D26" s="14">
        <v>7</v>
      </c>
      <c r="E26" s="14">
        <v>7</v>
      </c>
      <c r="F26" s="14">
        <v>2</v>
      </c>
      <c r="G26" s="14">
        <v>0</v>
      </c>
      <c r="H26" s="14">
        <v>0</v>
      </c>
      <c r="I26" s="28">
        <v>0</v>
      </c>
      <c r="J26" s="91"/>
      <c r="K26" s="22">
        <f t="shared" si="0"/>
        <v>30</v>
      </c>
      <c r="L26" s="74" t="s">
        <v>135</v>
      </c>
      <c r="M26" s="92"/>
      <c r="N26" s="71"/>
    </row>
    <row r="27" spans="1:14" ht="15.75">
      <c r="A27" s="72" t="s">
        <v>36</v>
      </c>
      <c r="B27" s="13">
        <v>7</v>
      </c>
      <c r="C27" s="14">
        <v>7</v>
      </c>
      <c r="D27" s="14">
        <v>7</v>
      </c>
      <c r="E27" s="14">
        <v>6</v>
      </c>
      <c r="F27" s="14">
        <v>2</v>
      </c>
      <c r="G27" s="14">
        <v>0</v>
      </c>
      <c r="H27" s="14">
        <v>0</v>
      </c>
      <c r="I27" s="28">
        <v>0</v>
      </c>
      <c r="J27" s="91"/>
      <c r="K27" s="22">
        <f t="shared" si="0"/>
        <v>29</v>
      </c>
      <c r="L27" s="74" t="s">
        <v>37</v>
      </c>
      <c r="M27" s="92"/>
      <c r="N27" s="71"/>
    </row>
    <row r="28" spans="1:14" ht="15.75">
      <c r="A28" s="72" t="s">
        <v>38</v>
      </c>
      <c r="B28" s="13">
        <v>7</v>
      </c>
      <c r="C28" s="14">
        <v>7</v>
      </c>
      <c r="D28" s="14">
        <v>7</v>
      </c>
      <c r="E28" s="14">
        <v>7</v>
      </c>
      <c r="F28" s="14">
        <v>0</v>
      </c>
      <c r="G28" s="14">
        <v>0</v>
      </c>
      <c r="H28" s="14">
        <v>0</v>
      </c>
      <c r="I28" s="28">
        <v>0</v>
      </c>
      <c r="J28" s="91"/>
      <c r="K28" s="22">
        <f t="shared" si="0"/>
        <v>28</v>
      </c>
      <c r="L28" s="74" t="s">
        <v>136</v>
      </c>
      <c r="M28" s="92"/>
      <c r="N28" s="71"/>
    </row>
    <row r="29" spans="1:14" ht="15.75">
      <c r="A29" s="72" t="s">
        <v>47</v>
      </c>
      <c r="B29" s="13">
        <v>7</v>
      </c>
      <c r="C29" s="14">
        <v>7</v>
      </c>
      <c r="D29" s="14">
        <v>7</v>
      </c>
      <c r="E29" s="14">
        <v>7</v>
      </c>
      <c r="F29" s="14">
        <v>0</v>
      </c>
      <c r="G29" s="14">
        <v>0</v>
      </c>
      <c r="H29" s="14">
        <v>0</v>
      </c>
      <c r="I29" s="28">
        <v>0</v>
      </c>
      <c r="J29" s="91"/>
      <c r="K29" s="22">
        <f t="shared" si="0"/>
        <v>28</v>
      </c>
      <c r="L29" s="74" t="s">
        <v>136</v>
      </c>
      <c r="M29" s="92"/>
      <c r="N29" s="71"/>
    </row>
    <row r="30" spans="1:14" ht="16.5" thickBot="1">
      <c r="A30" s="76" t="s">
        <v>39</v>
      </c>
      <c r="B30" s="16">
        <v>7</v>
      </c>
      <c r="C30" s="17">
        <v>7</v>
      </c>
      <c r="D30" s="17">
        <v>7</v>
      </c>
      <c r="E30" s="17">
        <v>3</v>
      </c>
      <c r="F30" s="17">
        <v>3</v>
      </c>
      <c r="G30" s="17">
        <v>0</v>
      </c>
      <c r="H30" s="17">
        <v>0</v>
      </c>
      <c r="I30" s="29">
        <v>0</v>
      </c>
      <c r="J30" s="94"/>
      <c r="K30" s="78">
        <f t="shared" si="0"/>
        <v>27</v>
      </c>
      <c r="L30" s="79" t="s">
        <v>42</v>
      </c>
      <c r="M30" s="95"/>
      <c r="N30" s="71"/>
    </row>
    <row r="31" spans="1:14" ht="15.75">
      <c r="A31" s="67" t="s">
        <v>41</v>
      </c>
      <c r="B31" s="68">
        <v>7</v>
      </c>
      <c r="C31" s="19">
        <v>0</v>
      </c>
      <c r="D31" s="19">
        <v>7</v>
      </c>
      <c r="E31" s="19">
        <v>7</v>
      </c>
      <c r="F31" s="19">
        <v>4</v>
      </c>
      <c r="G31" s="19">
        <v>0</v>
      </c>
      <c r="H31" s="19">
        <v>0</v>
      </c>
      <c r="I31" s="69">
        <v>0</v>
      </c>
      <c r="J31" s="20"/>
      <c r="K31" s="21">
        <f t="shared" si="0"/>
        <v>25</v>
      </c>
      <c r="L31" s="32" t="s">
        <v>137</v>
      </c>
      <c r="M31" s="90" t="s">
        <v>101</v>
      </c>
      <c r="N31" s="71"/>
    </row>
    <row r="32" spans="1:14" ht="15.75">
      <c r="A32" s="72" t="s">
        <v>43</v>
      </c>
      <c r="B32" s="73">
        <v>7</v>
      </c>
      <c r="C32" s="14">
        <v>7</v>
      </c>
      <c r="D32" s="14">
        <v>7</v>
      </c>
      <c r="E32" s="14">
        <v>2</v>
      </c>
      <c r="F32" s="14">
        <v>2</v>
      </c>
      <c r="G32" s="14">
        <v>0</v>
      </c>
      <c r="H32" s="14">
        <v>0</v>
      </c>
      <c r="I32" s="28">
        <v>0</v>
      </c>
      <c r="J32" s="15"/>
      <c r="K32" s="22">
        <f t="shared" si="0"/>
        <v>25</v>
      </c>
      <c r="L32" s="74" t="s">
        <v>137</v>
      </c>
      <c r="M32" s="92"/>
      <c r="N32" s="71"/>
    </row>
    <row r="33" spans="1:14" ht="15.75">
      <c r="A33" s="72" t="s">
        <v>45</v>
      </c>
      <c r="B33" s="73">
        <v>7</v>
      </c>
      <c r="C33" s="14">
        <v>7</v>
      </c>
      <c r="D33" s="14">
        <v>7</v>
      </c>
      <c r="E33" s="14">
        <v>3</v>
      </c>
      <c r="F33" s="14">
        <v>0</v>
      </c>
      <c r="G33" s="14">
        <v>0</v>
      </c>
      <c r="H33" s="14">
        <v>0</v>
      </c>
      <c r="I33" s="28">
        <v>0</v>
      </c>
      <c r="J33" s="15"/>
      <c r="K33" s="22">
        <f t="shared" si="0"/>
        <v>24</v>
      </c>
      <c r="L33" s="74" t="s">
        <v>48</v>
      </c>
      <c r="M33" s="92"/>
      <c r="N33" s="71"/>
    </row>
    <row r="34" spans="1:14" ht="15.75">
      <c r="A34" s="72" t="s">
        <v>49</v>
      </c>
      <c r="B34" s="73">
        <v>7</v>
      </c>
      <c r="C34" s="14">
        <v>7</v>
      </c>
      <c r="D34" s="14">
        <v>7</v>
      </c>
      <c r="E34" s="14">
        <v>0</v>
      </c>
      <c r="F34" s="14">
        <v>2</v>
      </c>
      <c r="G34" s="14">
        <v>0</v>
      </c>
      <c r="H34" s="14">
        <v>0</v>
      </c>
      <c r="I34" s="28">
        <v>0</v>
      </c>
      <c r="J34" s="15"/>
      <c r="K34" s="22">
        <f t="shared" si="0"/>
        <v>23</v>
      </c>
      <c r="L34" s="74" t="s">
        <v>50</v>
      </c>
      <c r="M34" s="92"/>
      <c r="N34" s="71"/>
    </row>
    <row r="35" spans="1:14" ht="15.75">
      <c r="A35" s="72" t="s">
        <v>51</v>
      </c>
      <c r="B35" s="73">
        <v>7</v>
      </c>
      <c r="C35" s="14">
        <v>1</v>
      </c>
      <c r="D35" s="14">
        <v>7</v>
      </c>
      <c r="E35" s="14">
        <v>5</v>
      </c>
      <c r="F35" s="14">
        <v>2</v>
      </c>
      <c r="G35" s="14">
        <v>0</v>
      </c>
      <c r="H35" s="14">
        <v>0</v>
      </c>
      <c r="I35" s="28">
        <v>0</v>
      </c>
      <c r="J35" s="15"/>
      <c r="K35" s="22">
        <f t="shared" si="0"/>
        <v>22</v>
      </c>
      <c r="L35" s="74" t="s">
        <v>52</v>
      </c>
      <c r="M35" s="92"/>
      <c r="N35" s="71"/>
    </row>
    <row r="36" spans="1:14" ht="15.75">
      <c r="A36" s="72" t="s">
        <v>53</v>
      </c>
      <c r="B36" s="73">
        <v>7</v>
      </c>
      <c r="C36" s="14">
        <v>7</v>
      </c>
      <c r="D36" s="14">
        <v>7</v>
      </c>
      <c r="E36" s="14">
        <v>0</v>
      </c>
      <c r="F36" s="14">
        <v>0</v>
      </c>
      <c r="G36" s="14">
        <v>0</v>
      </c>
      <c r="H36" s="14">
        <v>0</v>
      </c>
      <c r="I36" s="28">
        <v>0</v>
      </c>
      <c r="J36" s="15"/>
      <c r="K36" s="22">
        <f t="shared" si="0"/>
        <v>21</v>
      </c>
      <c r="L36" s="74" t="s">
        <v>54</v>
      </c>
      <c r="M36" s="92"/>
      <c r="N36" s="71"/>
    </row>
    <row r="37" spans="1:14" ht="15.75">
      <c r="A37" s="72" t="s">
        <v>55</v>
      </c>
      <c r="B37" s="73">
        <v>0</v>
      </c>
      <c r="C37" s="14">
        <v>7</v>
      </c>
      <c r="D37" s="14">
        <v>0</v>
      </c>
      <c r="E37" s="14">
        <v>2</v>
      </c>
      <c r="F37" s="14">
        <v>2</v>
      </c>
      <c r="G37" s="14">
        <v>0</v>
      </c>
      <c r="H37" s="14">
        <v>0</v>
      </c>
      <c r="I37" s="28">
        <v>0</v>
      </c>
      <c r="J37" s="15"/>
      <c r="K37" s="22">
        <f t="shared" si="0"/>
        <v>11</v>
      </c>
      <c r="L37" s="74" t="s">
        <v>56</v>
      </c>
      <c r="M37" s="92"/>
      <c r="N37" s="71"/>
    </row>
    <row r="38" spans="1:14" ht="15.75">
      <c r="A38" s="72" t="s">
        <v>57</v>
      </c>
      <c r="B38" s="73">
        <v>0</v>
      </c>
      <c r="C38" s="14">
        <v>0</v>
      </c>
      <c r="D38" s="14">
        <v>7</v>
      </c>
      <c r="E38" s="14">
        <v>2</v>
      </c>
      <c r="F38" s="14">
        <v>0</v>
      </c>
      <c r="G38" s="14">
        <v>0</v>
      </c>
      <c r="H38" s="14">
        <v>0</v>
      </c>
      <c r="I38" s="28">
        <v>0</v>
      </c>
      <c r="J38" s="15"/>
      <c r="K38" s="22">
        <f t="shared" si="0"/>
        <v>9</v>
      </c>
      <c r="L38" s="74" t="s">
        <v>58</v>
      </c>
      <c r="M38" s="92"/>
      <c r="N38" s="71"/>
    </row>
    <row r="39" spans="1:14" ht="15.75">
      <c r="A39" s="72" t="s">
        <v>59</v>
      </c>
      <c r="B39" s="73">
        <v>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28">
        <v>0</v>
      </c>
      <c r="J39" s="15"/>
      <c r="K39" s="22">
        <f t="shared" si="0"/>
        <v>7</v>
      </c>
      <c r="L39" s="74" t="s">
        <v>60</v>
      </c>
      <c r="M39" s="92"/>
      <c r="N39" s="71"/>
    </row>
    <row r="40" spans="1:14" ht="16.5" thickBot="1">
      <c r="A40" s="76" t="s">
        <v>61</v>
      </c>
      <c r="B40" s="7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29">
        <v>0</v>
      </c>
      <c r="J40" s="18"/>
      <c r="K40" s="78">
        <f t="shared" si="0"/>
        <v>0</v>
      </c>
      <c r="L40" s="79" t="s">
        <v>62</v>
      </c>
      <c r="M40" s="95"/>
      <c r="N40" s="71"/>
    </row>
    <row r="41" spans="1:14" ht="12.75">
      <c r="A41" s="60" t="s">
        <v>63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5"/>
    </row>
    <row r="42" spans="1:14" ht="12.7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"/>
    </row>
    <row r="43" spans="1:14" ht="12.7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5"/>
    </row>
    <row r="44" spans="1:14" ht="12.7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5"/>
    </row>
    <row r="45" spans="1:14" ht="16.5" thickBot="1">
      <c r="A45" s="57" t="s">
        <v>64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6"/>
      <c r="M45" s="7"/>
      <c r="N45" s="5"/>
    </row>
    <row r="46" spans="1:14" ht="16.5" thickBot="1">
      <c r="A46" s="96" t="s">
        <v>3</v>
      </c>
      <c r="B46" s="62">
        <v>1</v>
      </c>
      <c r="C46" s="63">
        <v>2</v>
      </c>
      <c r="D46" s="63">
        <v>3</v>
      </c>
      <c r="E46" s="63">
        <v>4</v>
      </c>
      <c r="F46" s="63">
        <v>5</v>
      </c>
      <c r="G46" s="63">
        <v>6</v>
      </c>
      <c r="H46" s="63">
        <v>7</v>
      </c>
      <c r="I46" s="63">
        <v>8</v>
      </c>
      <c r="J46" s="64">
        <v>9</v>
      </c>
      <c r="K46" s="97" t="s">
        <v>4</v>
      </c>
      <c r="L46" s="65" t="s">
        <v>5</v>
      </c>
      <c r="M46" s="98"/>
      <c r="N46" s="5"/>
    </row>
    <row r="47" spans="1:14" ht="16.5" customHeight="1">
      <c r="A47" s="99" t="s">
        <v>65</v>
      </c>
      <c r="B47" s="100">
        <v>7</v>
      </c>
      <c r="C47" s="11">
        <v>7</v>
      </c>
      <c r="D47" s="11">
        <v>7</v>
      </c>
      <c r="E47" s="11">
        <v>7</v>
      </c>
      <c r="F47" s="11">
        <v>7</v>
      </c>
      <c r="G47" s="11">
        <v>7</v>
      </c>
      <c r="H47" s="11">
        <v>2</v>
      </c>
      <c r="I47" s="11">
        <v>7</v>
      </c>
      <c r="J47" s="33">
        <v>1</v>
      </c>
      <c r="K47" s="101">
        <f aca="true" t="shared" si="1" ref="K47:K76">SUM(B47:J47)</f>
        <v>52</v>
      </c>
      <c r="L47" s="102" t="s">
        <v>66</v>
      </c>
      <c r="M47" s="103" t="s">
        <v>7</v>
      </c>
      <c r="N47" s="5"/>
    </row>
    <row r="48" spans="1:14" ht="15.75">
      <c r="A48" s="104" t="s">
        <v>67</v>
      </c>
      <c r="B48" s="105">
        <v>7</v>
      </c>
      <c r="C48" s="35">
        <v>7</v>
      </c>
      <c r="D48" s="35">
        <v>7</v>
      </c>
      <c r="E48" s="35">
        <v>7</v>
      </c>
      <c r="F48" s="35">
        <v>7</v>
      </c>
      <c r="G48" s="35">
        <v>5</v>
      </c>
      <c r="H48" s="35">
        <v>7</v>
      </c>
      <c r="I48" s="35">
        <v>0</v>
      </c>
      <c r="J48" s="36">
        <v>1</v>
      </c>
      <c r="K48" s="106">
        <f t="shared" si="1"/>
        <v>48</v>
      </c>
      <c r="L48" s="107" t="s">
        <v>68</v>
      </c>
      <c r="M48" s="108"/>
      <c r="N48" s="109"/>
    </row>
    <row r="49" spans="1:14" ht="15.75">
      <c r="A49" s="104" t="s">
        <v>69</v>
      </c>
      <c r="B49" s="105">
        <v>7</v>
      </c>
      <c r="C49" s="38">
        <v>7</v>
      </c>
      <c r="D49" s="35">
        <v>7</v>
      </c>
      <c r="E49" s="35">
        <v>7</v>
      </c>
      <c r="F49" s="35">
        <v>7</v>
      </c>
      <c r="G49" s="35">
        <v>7</v>
      </c>
      <c r="H49" s="35">
        <v>2</v>
      </c>
      <c r="I49" s="35">
        <v>2</v>
      </c>
      <c r="J49" s="36">
        <v>0</v>
      </c>
      <c r="K49" s="106">
        <f t="shared" si="1"/>
        <v>46</v>
      </c>
      <c r="L49" s="107" t="s">
        <v>10</v>
      </c>
      <c r="M49" s="108"/>
      <c r="N49" s="5"/>
    </row>
    <row r="50" spans="1:14" ht="15.75">
      <c r="A50" s="104" t="s">
        <v>70</v>
      </c>
      <c r="B50" s="105">
        <v>7</v>
      </c>
      <c r="C50" s="35">
        <v>7</v>
      </c>
      <c r="D50" s="35">
        <v>7</v>
      </c>
      <c r="E50" s="35">
        <v>7</v>
      </c>
      <c r="F50" s="35">
        <v>7</v>
      </c>
      <c r="G50" s="35">
        <v>0</v>
      </c>
      <c r="H50" s="35">
        <v>4</v>
      </c>
      <c r="I50" s="35">
        <v>0</v>
      </c>
      <c r="J50" s="36">
        <v>6</v>
      </c>
      <c r="K50" s="106">
        <f t="shared" si="1"/>
        <v>45</v>
      </c>
      <c r="L50" s="107" t="s">
        <v>71</v>
      </c>
      <c r="M50" s="108"/>
      <c r="N50" s="5"/>
    </row>
    <row r="51" spans="1:14" ht="15.75">
      <c r="A51" s="104" t="s">
        <v>72</v>
      </c>
      <c r="B51" s="105">
        <v>7</v>
      </c>
      <c r="C51" s="35">
        <v>7</v>
      </c>
      <c r="D51" s="35">
        <v>4</v>
      </c>
      <c r="E51" s="35">
        <v>7</v>
      </c>
      <c r="F51" s="35">
        <v>7</v>
      </c>
      <c r="G51" s="35">
        <v>7</v>
      </c>
      <c r="H51" s="35">
        <v>3</v>
      </c>
      <c r="I51" s="35">
        <v>1</v>
      </c>
      <c r="J51" s="36">
        <v>1</v>
      </c>
      <c r="K51" s="106">
        <f t="shared" si="1"/>
        <v>44</v>
      </c>
      <c r="L51" s="107" t="s">
        <v>73</v>
      </c>
      <c r="M51" s="108"/>
      <c r="N51" s="5"/>
    </row>
    <row r="52" spans="1:14" ht="15.75">
      <c r="A52" s="104" t="s">
        <v>74</v>
      </c>
      <c r="B52" s="105">
        <v>7</v>
      </c>
      <c r="C52" s="35">
        <v>7</v>
      </c>
      <c r="D52" s="35">
        <v>0</v>
      </c>
      <c r="E52" s="35">
        <v>6</v>
      </c>
      <c r="F52" s="35">
        <v>7</v>
      </c>
      <c r="G52" s="35">
        <v>5</v>
      </c>
      <c r="H52" s="35">
        <v>6</v>
      </c>
      <c r="I52" s="35">
        <v>3</v>
      </c>
      <c r="J52" s="36">
        <v>0</v>
      </c>
      <c r="K52" s="106">
        <f t="shared" si="1"/>
        <v>41</v>
      </c>
      <c r="L52" s="107" t="s">
        <v>75</v>
      </c>
      <c r="M52" s="108"/>
      <c r="N52" s="5"/>
    </row>
    <row r="53" spans="1:14" ht="15.75">
      <c r="A53" s="104" t="s">
        <v>76</v>
      </c>
      <c r="B53" s="105">
        <v>7</v>
      </c>
      <c r="C53" s="35">
        <v>7</v>
      </c>
      <c r="D53" s="35">
        <v>3</v>
      </c>
      <c r="E53" s="35">
        <v>0</v>
      </c>
      <c r="F53" s="35">
        <v>7</v>
      </c>
      <c r="G53" s="35">
        <v>7</v>
      </c>
      <c r="H53" s="35">
        <v>7</v>
      </c>
      <c r="I53" s="35">
        <v>0</v>
      </c>
      <c r="J53" s="36">
        <v>1</v>
      </c>
      <c r="K53" s="106">
        <f t="shared" si="1"/>
        <v>39</v>
      </c>
      <c r="L53" s="107" t="s">
        <v>77</v>
      </c>
      <c r="M53" s="108"/>
      <c r="N53" s="5"/>
    </row>
    <row r="54" spans="1:14" ht="16.5" thickBot="1">
      <c r="A54" s="110" t="s">
        <v>78</v>
      </c>
      <c r="B54" s="111">
        <v>7</v>
      </c>
      <c r="C54" s="39">
        <v>7</v>
      </c>
      <c r="D54" s="39">
        <v>0</v>
      </c>
      <c r="E54" s="39">
        <v>7</v>
      </c>
      <c r="F54" s="39">
        <v>7</v>
      </c>
      <c r="G54" s="39">
        <v>7</v>
      </c>
      <c r="H54" s="39">
        <v>2</v>
      </c>
      <c r="I54" s="39">
        <v>0</v>
      </c>
      <c r="J54" s="40">
        <v>1</v>
      </c>
      <c r="K54" s="112">
        <f t="shared" si="1"/>
        <v>38</v>
      </c>
      <c r="L54" s="113" t="s">
        <v>79</v>
      </c>
      <c r="M54" s="114"/>
      <c r="N54" s="5"/>
    </row>
    <row r="55" spans="1:14" ht="15.75" customHeight="1">
      <c r="A55" s="99" t="s">
        <v>80</v>
      </c>
      <c r="B55" s="82">
        <v>7</v>
      </c>
      <c r="C55" s="11">
        <v>7</v>
      </c>
      <c r="D55" s="11">
        <v>0</v>
      </c>
      <c r="E55" s="11">
        <v>7</v>
      </c>
      <c r="F55" s="11">
        <v>7</v>
      </c>
      <c r="G55" s="11">
        <v>0</v>
      </c>
      <c r="H55" s="11">
        <v>7</v>
      </c>
      <c r="I55" s="11">
        <v>0</v>
      </c>
      <c r="J55" s="33">
        <v>0</v>
      </c>
      <c r="K55" s="101">
        <f t="shared" si="1"/>
        <v>35</v>
      </c>
      <c r="L55" s="102" t="s">
        <v>17</v>
      </c>
      <c r="M55" s="103" t="s">
        <v>18</v>
      </c>
      <c r="N55" s="5"/>
    </row>
    <row r="56" spans="1:14" ht="15.75">
      <c r="A56" s="104" t="s">
        <v>81</v>
      </c>
      <c r="B56" s="105">
        <v>7</v>
      </c>
      <c r="C56" s="35">
        <v>7</v>
      </c>
      <c r="D56" s="35">
        <v>0</v>
      </c>
      <c r="E56" s="35">
        <v>6</v>
      </c>
      <c r="F56" s="35">
        <v>7</v>
      </c>
      <c r="G56" s="35">
        <v>5</v>
      </c>
      <c r="H56" s="35">
        <v>0</v>
      </c>
      <c r="I56" s="35">
        <v>0</v>
      </c>
      <c r="J56" s="36">
        <v>1</v>
      </c>
      <c r="K56" s="106">
        <f t="shared" si="1"/>
        <v>33</v>
      </c>
      <c r="L56" s="107" t="s">
        <v>20</v>
      </c>
      <c r="M56" s="108"/>
      <c r="N56" s="5"/>
    </row>
    <row r="57" spans="1:14" ht="15.75">
      <c r="A57" s="104" t="s">
        <v>82</v>
      </c>
      <c r="B57" s="105">
        <v>7</v>
      </c>
      <c r="C57" s="35">
        <v>7</v>
      </c>
      <c r="D57" s="35">
        <v>0</v>
      </c>
      <c r="E57" s="35">
        <v>6</v>
      </c>
      <c r="F57" s="35">
        <v>7</v>
      </c>
      <c r="G57" s="35">
        <v>0</v>
      </c>
      <c r="H57" s="35">
        <v>5</v>
      </c>
      <c r="I57" s="35">
        <v>0</v>
      </c>
      <c r="J57" s="36">
        <v>0</v>
      </c>
      <c r="K57" s="106">
        <f t="shared" si="1"/>
        <v>32</v>
      </c>
      <c r="L57" s="107" t="s">
        <v>22</v>
      </c>
      <c r="M57" s="108"/>
      <c r="N57" s="5"/>
    </row>
    <row r="58" spans="1:14" ht="15.75">
      <c r="A58" s="104" t="s">
        <v>83</v>
      </c>
      <c r="B58" s="105">
        <v>7</v>
      </c>
      <c r="C58" s="35">
        <v>7</v>
      </c>
      <c r="D58" s="35">
        <v>0</v>
      </c>
      <c r="E58" s="35">
        <v>7</v>
      </c>
      <c r="F58" s="35">
        <v>7</v>
      </c>
      <c r="G58" s="35">
        <v>0</v>
      </c>
      <c r="H58" s="35">
        <v>0</v>
      </c>
      <c r="I58" s="35">
        <v>0</v>
      </c>
      <c r="J58" s="36">
        <v>1</v>
      </c>
      <c r="K58" s="106">
        <f t="shared" si="1"/>
        <v>29</v>
      </c>
      <c r="L58" s="107" t="s">
        <v>138</v>
      </c>
      <c r="M58" s="108"/>
      <c r="N58" s="5"/>
    </row>
    <row r="59" spans="1:14" ht="15.75">
      <c r="A59" s="104" t="s">
        <v>84</v>
      </c>
      <c r="B59" s="105">
        <v>7</v>
      </c>
      <c r="C59" s="35">
        <v>7</v>
      </c>
      <c r="D59" s="35">
        <v>0</v>
      </c>
      <c r="E59" s="35">
        <v>7</v>
      </c>
      <c r="F59" s="35">
        <v>7</v>
      </c>
      <c r="G59" s="35">
        <v>0</v>
      </c>
      <c r="H59" s="35">
        <v>0</v>
      </c>
      <c r="I59" s="35">
        <v>0</v>
      </c>
      <c r="J59" s="36">
        <v>1</v>
      </c>
      <c r="K59" s="106">
        <f t="shared" si="1"/>
        <v>29</v>
      </c>
      <c r="L59" s="107" t="s">
        <v>138</v>
      </c>
      <c r="M59" s="108"/>
      <c r="N59" s="5"/>
    </row>
    <row r="60" spans="1:14" ht="15.75">
      <c r="A60" s="104" t="s">
        <v>85</v>
      </c>
      <c r="B60" s="105">
        <v>7</v>
      </c>
      <c r="C60" s="35">
        <v>7</v>
      </c>
      <c r="D60" s="35">
        <v>0</v>
      </c>
      <c r="E60" s="35">
        <v>6</v>
      </c>
      <c r="F60" s="35">
        <v>7</v>
      </c>
      <c r="G60" s="35">
        <v>0</v>
      </c>
      <c r="H60" s="38">
        <v>0</v>
      </c>
      <c r="I60" s="35">
        <v>0</v>
      </c>
      <c r="J60" s="36">
        <v>0</v>
      </c>
      <c r="K60" s="106">
        <f t="shared" si="1"/>
        <v>27</v>
      </c>
      <c r="L60" s="107" t="s">
        <v>86</v>
      </c>
      <c r="M60" s="108"/>
      <c r="N60" s="5"/>
    </row>
    <row r="61" spans="1:14" ht="15.75">
      <c r="A61" s="104" t="s">
        <v>87</v>
      </c>
      <c r="B61" s="105">
        <v>7</v>
      </c>
      <c r="C61" s="35">
        <v>7</v>
      </c>
      <c r="D61" s="35">
        <v>0</v>
      </c>
      <c r="E61" s="35">
        <v>7</v>
      </c>
      <c r="F61" s="35">
        <v>0</v>
      </c>
      <c r="G61" s="35">
        <v>0</v>
      </c>
      <c r="H61" s="35">
        <v>4</v>
      </c>
      <c r="I61" s="35">
        <v>0</v>
      </c>
      <c r="J61" s="36">
        <v>1</v>
      </c>
      <c r="K61" s="106">
        <f t="shared" si="1"/>
        <v>26</v>
      </c>
      <c r="L61" s="107" t="s">
        <v>88</v>
      </c>
      <c r="M61" s="108"/>
      <c r="N61" s="5"/>
    </row>
    <row r="62" spans="1:14" ht="16.5" thickBot="1">
      <c r="A62" s="110" t="s">
        <v>89</v>
      </c>
      <c r="B62" s="111">
        <v>7</v>
      </c>
      <c r="C62" s="39">
        <v>7</v>
      </c>
      <c r="D62" s="39">
        <v>0</v>
      </c>
      <c r="E62" s="39">
        <v>4</v>
      </c>
      <c r="F62" s="39">
        <v>6</v>
      </c>
      <c r="G62" s="39">
        <v>0</v>
      </c>
      <c r="H62" s="39">
        <v>0</v>
      </c>
      <c r="I62" s="39">
        <v>0</v>
      </c>
      <c r="J62" s="40">
        <v>0</v>
      </c>
      <c r="K62" s="112">
        <f t="shared" si="1"/>
        <v>24</v>
      </c>
      <c r="L62" s="113" t="s">
        <v>30</v>
      </c>
      <c r="M62" s="114"/>
      <c r="N62" s="5"/>
    </row>
    <row r="63" spans="1:14" ht="15.75">
      <c r="A63" s="99" t="s">
        <v>90</v>
      </c>
      <c r="B63" s="115">
        <v>7</v>
      </c>
      <c r="C63" s="42">
        <v>7</v>
      </c>
      <c r="D63" s="42">
        <v>0</v>
      </c>
      <c r="E63" s="42">
        <v>7</v>
      </c>
      <c r="F63" s="42">
        <v>0</v>
      </c>
      <c r="G63" s="42">
        <v>0</v>
      </c>
      <c r="H63" s="42">
        <v>0</v>
      </c>
      <c r="I63" s="42">
        <v>0</v>
      </c>
      <c r="J63" s="43">
        <v>0</v>
      </c>
      <c r="K63" s="101">
        <f t="shared" si="1"/>
        <v>21</v>
      </c>
      <c r="L63" s="102" t="s">
        <v>139</v>
      </c>
      <c r="M63" s="103" t="s">
        <v>32</v>
      </c>
      <c r="N63" s="5"/>
    </row>
    <row r="64" spans="1:14" ht="15.75">
      <c r="A64" s="104" t="s">
        <v>91</v>
      </c>
      <c r="B64" s="105">
        <v>7</v>
      </c>
      <c r="C64" s="35">
        <v>7</v>
      </c>
      <c r="D64" s="35">
        <v>0</v>
      </c>
      <c r="E64" s="35">
        <v>0</v>
      </c>
      <c r="F64" s="35">
        <v>7</v>
      </c>
      <c r="G64" s="35">
        <v>0</v>
      </c>
      <c r="H64" s="35">
        <v>0</v>
      </c>
      <c r="I64" s="35">
        <v>0</v>
      </c>
      <c r="J64" s="36">
        <v>0</v>
      </c>
      <c r="K64" s="106">
        <f t="shared" si="1"/>
        <v>21</v>
      </c>
      <c r="L64" s="107" t="s">
        <v>139</v>
      </c>
      <c r="M64" s="108"/>
      <c r="N64" s="5"/>
    </row>
    <row r="65" spans="1:14" ht="15.75">
      <c r="A65" s="104" t="s">
        <v>92</v>
      </c>
      <c r="B65" s="105">
        <v>7</v>
      </c>
      <c r="C65" s="35">
        <v>7</v>
      </c>
      <c r="D65" s="35">
        <v>0</v>
      </c>
      <c r="E65" s="35">
        <v>0</v>
      </c>
      <c r="F65" s="35">
        <v>7</v>
      </c>
      <c r="G65" s="35">
        <v>0</v>
      </c>
      <c r="H65" s="35">
        <v>0</v>
      </c>
      <c r="I65" s="35">
        <v>0</v>
      </c>
      <c r="J65" s="36">
        <v>0</v>
      </c>
      <c r="K65" s="106">
        <f t="shared" si="1"/>
        <v>21</v>
      </c>
      <c r="L65" s="107" t="s">
        <v>139</v>
      </c>
      <c r="M65" s="108"/>
      <c r="N65" s="5"/>
    </row>
    <row r="66" spans="1:14" ht="15.75">
      <c r="A66" s="104" t="s">
        <v>93</v>
      </c>
      <c r="B66" s="105">
        <v>7</v>
      </c>
      <c r="C66" s="35">
        <v>7</v>
      </c>
      <c r="D66" s="35">
        <v>0</v>
      </c>
      <c r="E66" s="35">
        <v>7</v>
      </c>
      <c r="F66" s="35">
        <v>0</v>
      </c>
      <c r="G66" s="35">
        <v>0</v>
      </c>
      <c r="H66" s="35">
        <v>0</v>
      </c>
      <c r="I66" s="35">
        <v>0</v>
      </c>
      <c r="J66" s="36">
        <v>0</v>
      </c>
      <c r="K66" s="106">
        <f t="shared" si="1"/>
        <v>21</v>
      </c>
      <c r="L66" s="107" t="s">
        <v>139</v>
      </c>
      <c r="M66" s="108"/>
      <c r="N66" s="5"/>
    </row>
    <row r="67" spans="1:14" ht="15.75">
      <c r="A67" s="104" t="s">
        <v>94</v>
      </c>
      <c r="B67" s="105">
        <v>7</v>
      </c>
      <c r="C67" s="35">
        <v>7</v>
      </c>
      <c r="D67" s="35">
        <v>0</v>
      </c>
      <c r="E67" s="35">
        <v>0</v>
      </c>
      <c r="F67" s="38">
        <v>7</v>
      </c>
      <c r="G67" s="35">
        <v>0</v>
      </c>
      <c r="H67" s="35">
        <v>0</v>
      </c>
      <c r="I67" s="35">
        <v>0</v>
      </c>
      <c r="J67" s="36">
        <v>0</v>
      </c>
      <c r="K67" s="106">
        <f t="shared" si="1"/>
        <v>21</v>
      </c>
      <c r="L67" s="107" t="s">
        <v>139</v>
      </c>
      <c r="M67" s="108"/>
      <c r="N67" s="5"/>
    </row>
    <row r="68" spans="1:14" ht="16.5" thickBot="1">
      <c r="A68" s="110" t="s">
        <v>95</v>
      </c>
      <c r="B68" s="111">
        <v>7</v>
      </c>
      <c r="C68" s="39">
        <v>7</v>
      </c>
      <c r="D68" s="39">
        <v>0</v>
      </c>
      <c r="E68" s="39">
        <v>5</v>
      </c>
      <c r="F68" s="39">
        <v>0</v>
      </c>
      <c r="G68" s="39">
        <v>0</v>
      </c>
      <c r="H68" s="39">
        <v>2</v>
      </c>
      <c r="I68" s="39">
        <v>0</v>
      </c>
      <c r="J68" s="40">
        <v>0</v>
      </c>
      <c r="K68" s="112">
        <f t="shared" si="1"/>
        <v>21</v>
      </c>
      <c r="L68" s="113" t="s">
        <v>139</v>
      </c>
      <c r="M68" s="114"/>
      <c r="N68" s="5"/>
    </row>
    <row r="69" spans="1:14" ht="15.75">
      <c r="A69" s="116" t="s">
        <v>96</v>
      </c>
      <c r="B69" s="68">
        <v>7</v>
      </c>
      <c r="C69" s="19">
        <v>7</v>
      </c>
      <c r="D69" s="19">
        <v>0</v>
      </c>
      <c r="E69" s="19">
        <v>0</v>
      </c>
      <c r="F69" s="19">
        <v>4</v>
      </c>
      <c r="G69" s="19">
        <v>0</v>
      </c>
      <c r="H69" s="19">
        <v>0</v>
      </c>
      <c r="I69" s="19">
        <v>0</v>
      </c>
      <c r="J69" s="117">
        <v>0</v>
      </c>
      <c r="K69" s="118">
        <f t="shared" si="1"/>
        <v>18</v>
      </c>
      <c r="L69" s="119" t="s">
        <v>40</v>
      </c>
      <c r="M69" s="103" t="s">
        <v>101</v>
      </c>
      <c r="N69" s="5"/>
    </row>
    <row r="70" spans="1:14" ht="15.75">
      <c r="A70" s="104" t="s">
        <v>97</v>
      </c>
      <c r="B70" s="105">
        <v>7</v>
      </c>
      <c r="C70" s="35">
        <v>7</v>
      </c>
      <c r="D70" s="35">
        <v>0</v>
      </c>
      <c r="E70" s="35">
        <v>4</v>
      </c>
      <c r="F70" s="35">
        <v>0</v>
      </c>
      <c r="G70" s="35">
        <v>0</v>
      </c>
      <c r="H70" s="35">
        <v>0</v>
      </c>
      <c r="I70" s="35">
        <v>0</v>
      </c>
      <c r="J70" s="36">
        <v>0</v>
      </c>
      <c r="K70" s="106">
        <f t="shared" si="1"/>
        <v>18</v>
      </c>
      <c r="L70" s="107" t="s">
        <v>42</v>
      </c>
      <c r="M70" s="108"/>
      <c r="N70" s="5"/>
    </row>
    <row r="71" spans="1:14" ht="15.75">
      <c r="A71" s="104" t="s">
        <v>98</v>
      </c>
      <c r="B71" s="105">
        <v>0</v>
      </c>
      <c r="C71" s="35">
        <v>7</v>
      </c>
      <c r="D71" s="35">
        <v>0</v>
      </c>
      <c r="E71" s="35">
        <v>7</v>
      </c>
      <c r="F71" s="35">
        <v>0</v>
      </c>
      <c r="G71" s="35">
        <v>0</v>
      </c>
      <c r="H71" s="35">
        <v>0</v>
      </c>
      <c r="I71" s="35">
        <v>0</v>
      </c>
      <c r="J71" s="36">
        <v>1</v>
      </c>
      <c r="K71" s="106">
        <f t="shared" si="1"/>
        <v>15</v>
      </c>
      <c r="L71" s="107" t="s">
        <v>44</v>
      </c>
      <c r="M71" s="108"/>
      <c r="N71" s="5"/>
    </row>
    <row r="72" spans="1:14" ht="15.75">
      <c r="A72" s="104" t="s">
        <v>99</v>
      </c>
      <c r="B72" s="105">
        <v>6</v>
      </c>
      <c r="C72" s="35">
        <v>7</v>
      </c>
      <c r="D72" s="35">
        <v>0</v>
      </c>
      <c r="E72" s="35">
        <v>0</v>
      </c>
      <c r="F72" s="35">
        <v>0</v>
      </c>
      <c r="G72" s="35">
        <v>0</v>
      </c>
      <c r="H72" s="38">
        <v>0</v>
      </c>
      <c r="I72" s="35">
        <v>0</v>
      </c>
      <c r="J72" s="36">
        <v>1</v>
      </c>
      <c r="K72" s="106">
        <f t="shared" si="1"/>
        <v>14</v>
      </c>
      <c r="L72" s="107" t="s">
        <v>46</v>
      </c>
      <c r="M72" s="108"/>
      <c r="N72" s="5"/>
    </row>
    <row r="73" spans="1:14" ht="15" customHeight="1">
      <c r="A73" s="104" t="s">
        <v>100</v>
      </c>
      <c r="B73" s="105">
        <v>7</v>
      </c>
      <c r="C73" s="35">
        <v>7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6">
        <v>0</v>
      </c>
      <c r="K73" s="106">
        <f t="shared" si="1"/>
        <v>14</v>
      </c>
      <c r="L73" s="107" t="s">
        <v>48</v>
      </c>
      <c r="M73" s="108"/>
      <c r="N73" s="5"/>
    </row>
    <row r="74" spans="1:14" ht="15.75">
      <c r="A74" s="104" t="s">
        <v>102</v>
      </c>
      <c r="B74" s="105">
        <v>7</v>
      </c>
      <c r="C74" s="35">
        <v>7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6">
        <v>0</v>
      </c>
      <c r="K74" s="106">
        <f t="shared" si="1"/>
        <v>14</v>
      </c>
      <c r="L74" s="107" t="s">
        <v>50</v>
      </c>
      <c r="M74" s="108"/>
      <c r="N74" s="5"/>
    </row>
    <row r="75" spans="1:14" ht="15.75">
      <c r="A75" s="104" t="s">
        <v>103</v>
      </c>
      <c r="B75" s="105">
        <v>7</v>
      </c>
      <c r="C75" s="35">
        <v>7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6">
        <v>0</v>
      </c>
      <c r="K75" s="106">
        <f t="shared" si="1"/>
        <v>14</v>
      </c>
      <c r="L75" s="107" t="s">
        <v>52</v>
      </c>
      <c r="M75" s="108"/>
      <c r="N75" s="5"/>
    </row>
    <row r="76" spans="1:14" ht="16.5" thickBot="1">
      <c r="A76" s="110" t="s">
        <v>104</v>
      </c>
      <c r="B76" s="120">
        <v>0</v>
      </c>
      <c r="C76" s="39">
        <v>7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40">
        <v>1</v>
      </c>
      <c r="K76" s="112">
        <f t="shared" si="1"/>
        <v>8</v>
      </c>
      <c r="L76" s="113" t="s">
        <v>54</v>
      </c>
      <c r="M76" s="114"/>
      <c r="N76" s="5"/>
    </row>
    <row r="77" spans="1:14" ht="12.75">
      <c r="A77" s="45" t="s">
        <v>63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5"/>
    </row>
    <row r="78" spans="1:14" ht="12.75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5"/>
    </row>
    <row r="79" spans="1:14" ht="12.7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5"/>
    </row>
    <row r="80" spans="1:14" ht="12.75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5"/>
    </row>
    <row r="81" spans="1:14" ht="16.5" thickBot="1">
      <c r="A81" s="57" t="s">
        <v>105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47"/>
      <c r="M81" s="7"/>
      <c r="N81" s="5"/>
    </row>
    <row r="82" spans="1:14" ht="16.5" thickBot="1">
      <c r="A82" s="61" t="s">
        <v>3</v>
      </c>
      <c r="B82" s="62">
        <v>1</v>
      </c>
      <c r="C82" s="63">
        <v>2</v>
      </c>
      <c r="D82" s="63">
        <v>3</v>
      </c>
      <c r="E82" s="63">
        <v>4</v>
      </c>
      <c r="F82" s="63">
        <v>5</v>
      </c>
      <c r="G82" s="63">
        <v>6</v>
      </c>
      <c r="H82" s="64">
        <v>7</v>
      </c>
      <c r="I82" s="121"/>
      <c r="J82" s="122"/>
      <c r="K82" s="9" t="s">
        <v>4</v>
      </c>
      <c r="L82" s="65" t="s">
        <v>5</v>
      </c>
      <c r="M82" s="123"/>
      <c r="N82" s="5"/>
    </row>
    <row r="83" spans="1:14" ht="15.75" customHeight="1">
      <c r="A83" s="81" t="s">
        <v>106</v>
      </c>
      <c r="B83" s="124">
        <v>7</v>
      </c>
      <c r="C83" s="49">
        <v>7</v>
      </c>
      <c r="D83" s="49">
        <v>0</v>
      </c>
      <c r="E83" s="49">
        <v>7</v>
      </c>
      <c r="F83" s="49">
        <v>7</v>
      </c>
      <c r="G83" s="49">
        <v>0</v>
      </c>
      <c r="H83" s="50">
        <v>6</v>
      </c>
      <c r="I83" s="48"/>
      <c r="J83" s="125"/>
      <c r="K83" s="34">
        <f aca="true" t="shared" si="2" ref="K83:K106">SUM(B83:I83)</f>
        <v>34</v>
      </c>
      <c r="L83" s="126" t="s">
        <v>66</v>
      </c>
      <c r="M83" s="103" t="s">
        <v>7</v>
      </c>
      <c r="N83" s="127"/>
    </row>
    <row r="84" spans="1:14" ht="15.75">
      <c r="A84" s="72" t="s">
        <v>107</v>
      </c>
      <c r="B84" s="128">
        <v>7</v>
      </c>
      <c r="C84" s="52">
        <v>3</v>
      </c>
      <c r="D84" s="52">
        <v>0</v>
      </c>
      <c r="E84" s="52">
        <v>7</v>
      </c>
      <c r="F84" s="52">
        <v>7</v>
      </c>
      <c r="G84" s="52">
        <v>0</v>
      </c>
      <c r="H84" s="53">
        <v>7</v>
      </c>
      <c r="I84" s="51"/>
      <c r="J84" s="129"/>
      <c r="K84" s="37">
        <f t="shared" si="2"/>
        <v>31</v>
      </c>
      <c r="L84" s="130" t="s">
        <v>140</v>
      </c>
      <c r="M84" s="108"/>
      <c r="N84" s="127"/>
    </row>
    <row r="85" spans="1:14" ht="15.75">
      <c r="A85" s="72" t="s">
        <v>108</v>
      </c>
      <c r="B85" s="128">
        <v>7</v>
      </c>
      <c r="C85" s="52">
        <v>6</v>
      </c>
      <c r="D85" s="52">
        <v>5</v>
      </c>
      <c r="E85" s="52">
        <v>7</v>
      </c>
      <c r="F85" s="52">
        <v>0</v>
      </c>
      <c r="G85" s="52">
        <v>6</v>
      </c>
      <c r="H85" s="53">
        <v>0</v>
      </c>
      <c r="I85" s="51"/>
      <c r="J85" s="129"/>
      <c r="K85" s="37">
        <f t="shared" si="2"/>
        <v>31</v>
      </c>
      <c r="L85" s="130" t="s">
        <v>140</v>
      </c>
      <c r="M85" s="108"/>
      <c r="N85" s="127"/>
    </row>
    <row r="86" spans="1:14" ht="15.75">
      <c r="A86" s="72" t="s">
        <v>109</v>
      </c>
      <c r="B86" s="128">
        <v>7</v>
      </c>
      <c r="C86" s="52">
        <v>6</v>
      </c>
      <c r="D86" s="52">
        <v>3</v>
      </c>
      <c r="E86" s="52">
        <v>7</v>
      </c>
      <c r="F86" s="52">
        <v>0</v>
      </c>
      <c r="G86" s="52">
        <v>0</v>
      </c>
      <c r="H86" s="53">
        <v>1</v>
      </c>
      <c r="I86" s="51"/>
      <c r="J86" s="129"/>
      <c r="K86" s="37">
        <f t="shared" si="2"/>
        <v>24</v>
      </c>
      <c r="L86" s="130" t="s">
        <v>71</v>
      </c>
      <c r="M86" s="108"/>
      <c r="N86" s="127"/>
    </row>
    <row r="87" spans="1:14" ht="15.75">
      <c r="A87" s="72" t="s">
        <v>110</v>
      </c>
      <c r="B87" s="128">
        <v>7</v>
      </c>
      <c r="C87" s="52">
        <v>7</v>
      </c>
      <c r="D87" s="52">
        <v>1</v>
      </c>
      <c r="E87" s="52">
        <v>7</v>
      </c>
      <c r="F87" s="52">
        <v>0</v>
      </c>
      <c r="G87" s="52">
        <v>0</v>
      </c>
      <c r="H87" s="53">
        <v>2</v>
      </c>
      <c r="I87" s="51"/>
      <c r="J87" s="129"/>
      <c r="K87" s="37">
        <f t="shared" si="2"/>
        <v>24</v>
      </c>
      <c r="L87" s="130" t="s">
        <v>73</v>
      </c>
      <c r="M87" s="108"/>
      <c r="N87" s="131"/>
    </row>
    <row r="88" spans="1:14" ht="15.75">
      <c r="A88" s="72" t="s">
        <v>111</v>
      </c>
      <c r="B88" s="128">
        <v>7</v>
      </c>
      <c r="C88" s="52">
        <v>6</v>
      </c>
      <c r="D88" s="52">
        <v>3</v>
      </c>
      <c r="E88" s="52">
        <v>0</v>
      </c>
      <c r="F88" s="52">
        <v>7</v>
      </c>
      <c r="G88" s="52">
        <v>0</v>
      </c>
      <c r="H88" s="53">
        <v>0</v>
      </c>
      <c r="I88" s="51"/>
      <c r="J88" s="129"/>
      <c r="K88" s="37">
        <f t="shared" si="2"/>
        <v>23</v>
      </c>
      <c r="L88" s="130" t="s">
        <v>75</v>
      </c>
      <c r="M88" s="108"/>
      <c r="N88" s="5"/>
    </row>
    <row r="89" spans="1:14" ht="15.75">
      <c r="A89" s="72" t="s">
        <v>112</v>
      </c>
      <c r="B89" s="128">
        <v>7</v>
      </c>
      <c r="C89" s="52">
        <v>6</v>
      </c>
      <c r="D89" s="52">
        <v>0</v>
      </c>
      <c r="E89" s="52">
        <v>7</v>
      </c>
      <c r="F89" s="52">
        <v>1</v>
      </c>
      <c r="G89" s="52">
        <v>0</v>
      </c>
      <c r="H89" s="53">
        <v>0</v>
      </c>
      <c r="I89" s="51"/>
      <c r="J89" s="129"/>
      <c r="K89" s="37">
        <f t="shared" si="2"/>
        <v>21</v>
      </c>
      <c r="L89" s="130" t="s">
        <v>141</v>
      </c>
      <c r="M89" s="108"/>
      <c r="N89" s="127"/>
    </row>
    <row r="90" spans="1:14" ht="16.5" thickBot="1">
      <c r="A90" s="76" t="s">
        <v>113</v>
      </c>
      <c r="B90" s="132">
        <v>7</v>
      </c>
      <c r="C90" s="55">
        <v>6</v>
      </c>
      <c r="D90" s="55">
        <v>0</v>
      </c>
      <c r="E90" s="55">
        <v>7</v>
      </c>
      <c r="F90" s="55">
        <v>0</v>
      </c>
      <c r="G90" s="55">
        <v>0</v>
      </c>
      <c r="H90" s="56">
        <v>1</v>
      </c>
      <c r="I90" s="54"/>
      <c r="J90" s="133"/>
      <c r="K90" s="41">
        <f t="shared" si="2"/>
        <v>21</v>
      </c>
      <c r="L90" s="134" t="s">
        <v>141</v>
      </c>
      <c r="M90" s="114"/>
      <c r="N90" s="5"/>
    </row>
    <row r="91" spans="1:14" ht="17.25" customHeight="1">
      <c r="A91" s="81" t="s">
        <v>114</v>
      </c>
      <c r="B91" s="124">
        <v>7</v>
      </c>
      <c r="C91" s="49">
        <v>3</v>
      </c>
      <c r="D91" s="49">
        <v>3</v>
      </c>
      <c r="E91" s="49">
        <v>7</v>
      </c>
      <c r="F91" s="49">
        <v>0</v>
      </c>
      <c r="G91" s="49">
        <v>0</v>
      </c>
      <c r="H91" s="50">
        <v>0</v>
      </c>
      <c r="I91" s="48"/>
      <c r="J91" s="125"/>
      <c r="K91" s="34">
        <f t="shared" si="2"/>
        <v>20</v>
      </c>
      <c r="L91" s="126" t="s">
        <v>142</v>
      </c>
      <c r="M91" s="135" t="s">
        <v>18</v>
      </c>
      <c r="N91" s="127"/>
    </row>
    <row r="92" spans="1:14" ht="15.75">
      <c r="A92" s="72" t="s">
        <v>115</v>
      </c>
      <c r="B92" s="128">
        <v>7</v>
      </c>
      <c r="C92" s="52">
        <v>1</v>
      </c>
      <c r="D92" s="52">
        <v>3</v>
      </c>
      <c r="E92" s="52">
        <v>7</v>
      </c>
      <c r="F92" s="52">
        <v>0</v>
      </c>
      <c r="G92" s="52">
        <v>0</v>
      </c>
      <c r="H92" s="53">
        <v>2</v>
      </c>
      <c r="I92" s="51"/>
      <c r="J92" s="129"/>
      <c r="K92" s="37">
        <f t="shared" si="2"/>
        <v>20</v>
      </c>
      <c r="L92" s="130" t="s">
        <v>142</v>
      </c>
      <c r="M92" s="136"/>
      <c r="N92" s="127"/>
    </row>
    <row r="93" spans="1:14" ht="15.75">
      <c r="A93" s="72" t="s">
        <v>116</v>
      </c>
      <c r="B93" s="128">
        <v>7</v>
      </c>
      <c r="C93" s="52">
        <v>6</v>
      </c>
      <c r="D93" s="52">
        <v>0</v>
      </c>
      <c r="E93" s="52">
        <v>7</v>
      </c>
      <c r="F93" s="52">
        <v>0</v>
      </c>
      <c r="G93" s="52">
        <v>0</v>
      </c>
      <c r="H93" s="53">
        <v>0</v>
      </c>
      <c r="I93" s="51"/>
      <c r="J93" s="129"/>
      <c r="K93" s="37">
        <f t="shared" si="2"/>
        <v>20</v>
      </c>
      <c r="L93" s="130" t="s">
        <v>142</v>
      </c>
      <c r="M93" s="136"/>
      <c r="N93" s="5"/>
    </row>
    <row r="94" spans="1:14" ht="15.75">
      <c r="A94" s="72" t="s">
        <v>117</v>
      </c>
      <c r="B94" s="128">
        <v>7</v>
      </c>
      <c r="C94" s="52">
        <v>3</v>
      </c>
      <c r="D94" s="52">
        <v>1</v>
      </c>
      <c r="E94" s="52">
        <v>0</v>
      </c>
      <c r="F94" s="52">
        <v>1</v>
      </c>
      <c r="G94" s="52">
        <v>0</v>
      </c>
      <c r="H94" s="53">
        <v>7</v>
      </c>
      <c r="I94" s="51"/>
      <c r="J94" s="129"/>
      <c r="K94" s="37">
        <f t="shared" si="2"/>
        <v>19</v>
      </c>
      <c r="L94" s="130" t="s">
        <v>24</v>
      </c>
      <c r="M94" s="136"/>
      <c r="N94" s="127"/>
    </row>
    <row r="95" spans="1:14" ht="15.75">
      <c r="A95" s="72" t="s">
        <v>118</v>
      </c>
      <c r="B95" s="128">
        <v>7</v>
      </c>
      <c r="C95" s="52">
        <v>2</v>
      </c>
      <c r="D95" s="52">
        <v>0</v>
      </c>
      <c r="E95" s="52">
        <v>7</v>
      </c>
      <c r="F95" s="52">
        <v>0</v>
      </c>
      <c r="G95" s="52">
        <v>0</v>
      </c>
      <c r="H95" s="53">
        <v>2</v>
      </c>
      <c r="I95" s="51"/>
      <c r="J95" s="129"/>
      <c r="K95" s="37">
        <f t="shared" si="2"/>
        <v>18</v>
      </c>
      <c r="L95" s="130" t="s">
        <v>143</v>
      </c>
      <c r="M95" s="136"/>
      <c r="N95" s="5"/>
    </row>
    <row r="96" spans="1:14" ht="15.75">
      <c r="A96" s="72" t="s">
        <v>119</v>
      </c>
      <c r="B96" s="128">
        <v>7</v>
      </c>
      <c r="C96" s="52">
        <v>1</v>
      </c>
      <c r="D96" s="52">
        <v>0</v>
      </c>
      <c r="E96" s="52">
        <v>0</v>
      </c>
      <c r="F96" s="52">
        <v>0</v>
      </c>
      <c r="G96" s="52">
        <v>6</v>
      </c>
      <c r="H96" s="53">
        <v>4</v>
      </c>
      <c r="I96" s="51"/>
      <c r="J96" s="129"/>
      <c r="K96" s="37">
        <f t="shared" si="2"/>
        <v>18</v>
      </c>
      <c r="L96" s="130" t="s">
        <v>143</v>
      </c>
      <c r="M96" s="136"/>
      <c r="N96" s="5"/>
    </row>
    <row r="97" spans="1:14" ht="15.75">
      <c r="A97" s="72" t="s">
        <v>120</v>
      </c>
      <c r="B97" s="128">
        <v>7</v>
      </c>
      <c r="C97" s="52">
        <v>6</v>
      </c>
      <c r="D97" s="52">
        <v>3</v>
      </c>
      <c r="E97" s="52">
        <v>0</v>
      </c>
      <c r="F97" s="52">
        <v>0</v>
      </c>
      <c r="G97" s="52">
        <v>0</v>
      </c>
      <c r="H97" s="53">
        <v>2</v>
      </c>
      <c r="I97" s="51"/>
      <c r="J97" s="129"/>
      <c r="K97" s="37">
        <f t="shared" si="2"/>
        <v>18</v>
      </c>
      <c r="L97" s="130" t="s">
        <v>143</v>
      </c>
      <c r="M97" s="136"/>
      <c r="N97" s="5"/>
    </row>
    <row r="98" spans="1:14" ht="16.5" thickBot="1">
      <c r="A98" s="76" t="s">
        <v>121</v>
      </c>
      <c r="B98" s="132">
        <v>7</v>
      </c>
      <c r="C98" s="55">
        <v>0</v>
      </c>
      <c r="D98" s="55">
        <v>2</v>
      </c>
      <c r="E98" s="55">
        <v>7</v>
      </c>
      <c r="F98" s="55">
        <v>0</v>
      </c>
      <c r="G98" s="55">
        <v>0</v>
      </c>
      <c r="H98" s="56">
        <v>0</v>
      </c>
      <c r="I98" s="54"/>
      <c r="J98" s="133"/>
      <c r="K98" s="41">
        <f t="shared" si="2"/>
        <v>16</v>
      </c>
      <c r="L98" s="134" t="s">
        <v>30</v>
      </c>
      <c r="M98" s="137"/>
      <c r="N98" s="5"/>
    </row>
    <row r="99" spans="1:14" ht="17.25" customHeight="1">
      <c r="A99" s="67" t="s">
        <v>122</v>
      </c>
      <c r="B99" s="138">
        <v>7</v>
      </c>
      <c r="C99" s="139">
        <v>6</v>
      </c>
      <c r="D99" s="139">
        <v>1</v>
      </c>
      <c r="E99" s="139">
        <v>0</v>
      </c>
      <c r="F99" s="139">
        <v>0</v>
      </c>
      <c r="G99" s="139">
        <v>0</v>
      </c>
      <c r="H99" s="140">
        <v>0</v>
      </c>
      <c r="I99" s="141"/>
      <c r="J99" s="142"/>
      <c r="K99" s="44">
        <f t="shared" si="2"/>
        <v>14</v>
      </c>
      <c r="L99" s="143" t="s">
        <v>144</v>
      </c>
      <c r="M99" s="103" t="s">
        <v>32</v>
      </c>
      <c r="N99" s="127"/>
    </row>
    <row r="100" spans="1:14" ht="15.75">
      <c r="A100" s="72" t="s">
        <v>123</v>
      </c>
      <c r="B100" s="128">
        <v>7</v>
      </c>
      <c r="C100" s="52">
        <v>7</v>
      </c>
      <c r="D100" s="52">
        <v>0</v>
      </c>
      <c r="E100" s="52">
        <v>0</v>
      </c>
      <c r="F100" s="52">
        <v>0</v>
      </c>
      <c r="G100" s="52">
        <v>0</v>
      </c>
      <c r="H100" s="53">
        <v>0</v>
      </c>
      <c r="I100" s="51"/>
      <c r="J100" s="129"/>
      <c r="K100" s="37">
        <f t="shared" si="2"/>
        <v>14</v>
      </c>
      <c r="L100" s="130" t="s">
        <v>144</v>
      </c>
      <c r="M100" s="108"/>
      <c r="N100" s="127"/>
    </row>
    <row r="101" spans="1:14" ht="15.75">
      <c r="A101" s="72" t="s">
        <v>124</v>
      </c>
      <c r="B101" s="128">
        <v>7</v>
      </c>
      <c r="C101" s="52">
        <v>6</v>
      </c>
      <c r="D101" s="52">
        <v>0</v>
      </c>
      <c r="E101" s="52">
        <v>0</v>
      </c>
      <c r="F101" s="52">
        <v>0</v>
      </c>
      <c r="G101" s="52">
        <v>0</v>
      </c>
      <c r="H101" s="53">
        <v>0</v>
      </c>
      <c r="I101" s="51"/>
      <c r="J101" s="129"/>
      <c r="K101" s="37">
        <f t="shared" si="2"/>
        <v>13</v>
      </c>
      <c r="L101" s="130" t="s">
        <v>145</v>
      </c>
      <c r="M101" s="108"/>
      <c r="N101" s="5"/>
    </row>
    <row r="102" spans="1:14" ht="15.75">
      <c r="A102" s="72" t="s">
        <v>125</v>
      </c>
      <c r="B102" s="128">
        <v>7</v>
      </c>
      <c r="C102" s="52">
        <v>6</v>
      </c>
      <c r="D102" s="52">
        <v>0</v>
      </c>
      <c r="E102" s="52">
        <v>0</v>
      </c>
      <c r="F102" s="52">
        <v>0</v>
      </c>
      <c r="G102" s="52">
        <v>0</v>
      </c>
      <c r="H102" s="53">
        <v>0</v>
      </c>
      <c r="I102" s="51"/>
      <c r="J102" s="129"/>
      <c r="K102" s="37">
        <f t="shared" si="2"/>
        <v>13</v>
      </c>
      <c r="L102" s="130" t="s">
        <v>145</v>
      </c>
      <c r="M102" s="108"/>
      <c r="N102" s="127"/>
    </row>
    <row r="103" spans="1:14" ht="15.75">
      <c r="A103" s="72" t="s">
        <v>126</v>
      </c>
      <c r="B103" s="128">
        <v>7</v>
      </c>
      <c r="C103" s="52">
        <v>3</v>
      </c>
      <c r="D103" s="52">
        <v>0</v>
      </c>
      <c r="E103" s="52">
        <v>0</v>
      </c>
      <c r="F103" s="52">
        <v>0</v>
      </c>
      <c r="G103" s="52">
        <v>0</v>
      </c>
      <c r="H103" s="53">
        <v>0</v>
      </c>
      <c r="I103" s="51"/>
      <c r="J103" s="129"/>
      <c r="K103" s="37">
        <f t="shared" si="2"/>
        <v>10</v>
      </c>
      <c r="L103" s="130" t="s">
        <v>146</v>
      </c>
      <c r="M103" s="108"/>
      <c r="N103" s="127"/>
    </row>
    <row r="104" spans="1:14" ht="15.75">
      <c r="A104" s="72" t="s">
        <v>127</v>
      </c>
      <c r="B104" s="128">
        <v>7</v>
      </c>
      <c r="C104" s="52">
        <v>1</v>
      </c>
      <c r="D104" s="52">
        <v>0</v>
      </c>
      <c r="E104" s="52">
        <v>0</v>
      </c>
      <c r="F104" s="52">
        <v>0</v>
      </c>
      <c r="G104" s="52">
        <v>0</v>
      </c>
      <c r="H104" s="53">
        <v>2</v>
      </c>
      <c r="I104" s="51"/>
      <c r="J104" s="129"/>
      <c r="K104" s="37">
        <f t="shared" si="2"/>
        <v>10</v>
      </c>
      <c r="L104" s="130" t="s">
        <v>146</v>
      </c>
      <c r="M104" s="108"/>
      <c r="N104" s="127"/>
    </row>
    <row r="105" spans="1:14" ht="15.75">
      <c r="A105" s="72" t="s">
        <v>128</v>
      </c>
      <c r="B105" s="128">
        <v>0</v>
      </c>
      <c r="C105" s="52">
        <v>2</v>
      </c>
      <c r="D105" s="52">
        <v>0</v>
      </c>
      <c r="E105" s="52">
        <v>7</v>
      </c>
      <c r="F105" s="52">
        <v>0</v>
      </c>
      <c r="G105" s="52">
        <v>0</v>
      </c>
      <c r="H105" s="53">
        <v>0</v>
      </c>
      <c r="I105" s="51"/>
      <c r="J105" s="129"/>
      <c r="K105" s="37">
        <f t="shared" si="2"/>
        <v>9</v>
      </c>
      <c r="L105" s="130" t="s">
        <v>40</v>
      </c>
      <c r="M105" s="108"/>
      <c r="N105" s="127"/>
    </row>
    <row r="106" spans="1:14" ht="16.5" thickBot="1">
      <c r="A106" s="76" t="s">
        <v>129</v>
      </c>
      <c r="B106" s="132">
        <v>0</v>
      </c>
      <c r="C106" s="55">
        <v>0</v>
      </c>
      <c r="D106" s="55">
        <v>1</v>
      </c>
      <c r="E106" s="55">
        <v>0</v>
      </c>
      <c r="F106" s="55">
        <v>0</v>
      </c>
      <c r="G106" s="55">
        <v>0</v>
      </c>
      <c r="H106" s="56">
        <v>0</v>
      </c>
      <c r="I106" s="54"/>
      <c r="J106" s="133"/>
      <c r="K106" s="41">
        <f t="shared" si="2"/>
        <v>1</v>
      </c>
      <c r="L106" s="134" t="s">
        <v>42</v>
      </c>
      <c r="M106" s="114"/>
      <c r="N106" s="127"/>
    </row>
    <row r="107" spans="1:14" ht="12.75">
      <c r="A107" s="45" t="s">
        <v>63</v>
      </c>
      <c r="B107" s="5"/>
      <c r="C107" s="5"/>
      <c r="D107" s="5"/>
      <c r="E107" s="5"/>
      <c r="F107" s="5"/>
      <c r="G107" s="5"/>
      <c r="H107" s="5"/>
      <c r="I107" s="5"/>
      <c r="J107" s="5"/>
      <c r="K107" s="6"/>
      <c r="L107" s="7"/>
      <c r="M107" s="3"/>
      <c r="N107" s="5"/>
    </row>
  </sheetData>
  <mergeCells count="17">
    <mergeCell ref="M83:M90"/>
    <mergeCell ref="M91:M98"/>
    <mergeCell ref="M99:M106"/>
    <mergeCell ref="M47:M54"/>
    <mergeCell ref="M55:M62"/>
    <mergeCell ref="M63:M68"/>
    <mergeCell ref="M69:M76"/>
    <mergeCell ref="A45:K45"/>
    <mergeCell ref="A81:K81"/>
    <mergeCell ref="A1:L1"/>
    <mergeCell ref="A2:L2"/>
    <mergeCell ref="A5:M5"/>
    <mergeCell ref="A41:M41"/>
    <mergeCell ref="M7:M14"/>
    <mergeCell ref="M15:M22"/>
    <mergeCell ref="M23:M30"/>
    <mergeCell ref="M31:M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2016-11-26T17:18:09Z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